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200" windowHeight="12015" tabRatio="705"/>
  </bookViews>
  <sheets>
    <sheet name="zadanie 4" sheetId="5" r:id="rId1"/>
    <sheet name="zadanie 5" sheetId="10" r:id="rId2"/>
  </sheets>
  <calcPr calcId="125725"/>
</workbook>
</file>

<file path=xl/calcChain.xml><?xml version="1.0" encoding="utf-8"?>
<calcChain xmlns="http://schemas.openxmlformats.org/spreadsheetml/2006/main">
  <c r="S47" i="10"/>
  <c r="R47"/>
  <c r="Q47"/>
  <c r="P47"/>
  <c r="O47"/>
  <c r="N47"/>
  <c r="M47"/>
  <c r="L47"/>
  <c r="K47"/>
  <c r="J47"/>
  <c r="I47"/>
  <c r="H47"/>
  <c r="G47"/>
  <c r="F47"/>
  <c r="E47"/>
  <c r="D47"/>
  <c r="E45" i="5"/>
  <c r="F45"/>
  <c r="G45"/>
  <c r="H45"/>
  <c r="I45"/>
  <c r="J45"/>
  <c r="K45"/>
  <c r="L45"/>
  <c r="M45"/>
  <c r="N45"/>
  <c r="O45"/>
  <c r="P45"/>
  <c r="Q45"/>
  <c r="R45"/>
  <c r="S45"/>
  <c r="D45"/>
</calcChain>
</file>

<file path=xl/sharedStrings.xml><?xml version="1.0" encoding="utf-8"?>
<sst xmlns="http://schemas.openxmlformats.org/spreadsheetml/2006/main" count="283" uniqueCount="134">
  <si>
    <t>Centrum Północ</t>
  </si>
  <si>
    <t>Centrum Południe</t>
  </si>
  <si>
    <t>ul. Wolności róg ul.Końcowej obelisk</t>
  </si>
  <si>
    <t>pomnik</t>
  </si>
  <si>
    <t>boisko do koszykówki</t>
  </si>
  <si>
    <t>rolkowisko</t>
  </si>
  <si>
    <t>Park im. Jacka Kuronia przy ul. Sobieskiego</t>
  </si>
  <si>
    <t>fontanna</t>
  </si>
  <si>
    <t>kosz do gry</t>
  </si>
  <si>
    <t>fontanna 61 m2</t>
  </si>
  <si>
    <t>kwietnik - herb Miasta</t>
  </si>
  <si>
    <t xml:space="preserve">pl. Wolności </t>
  </si>
  <si>
    <t>10 siedzisk, studnia</t>
  </si>
  <si>
    <t>Zandka</t>
  </si>
  <si>
    <t>ul. Cmentarna 29</t>
  </si>
  <si>
    <t>Wykaz terenów</t>
  </si>
  <si>
    <t>LP</t>
  </si>
  <si>
    <t>DZIELNICA</t>
  </si>
  <si>
    <t>LOKALIZACJA</t>
  </si>
  <si>
    <t>POWIERZCHNIA OGÓŁEM m2</t>
  </si>
  <si>
    <r>
      <t>TRAWNIKI M</t>
    </r>
    <r>
      <rPr>
        <b/>
        <sz val="10"/>
        <rFont val="Arial"/>
        <family val="2"/>
        <charset val="238"/>
      </rPr>
      <t>²</t>
    </r>
  </si>
  <si>
    <t>SKUPINY KRZEWÓW m2</t>
  </si>
  <si>
    <t>ŻYWOPŁOTY mb</t>
  </si>
  <si>
    <t>DRZEWA szt.</t>
  </si>
  <si>
    <t>BYLINY m2</t>
  </si>
  <si>
    <t>KWIETNIKI SEZONOWE, WAZY m2</t>
  </si>
  <si>
    <t>RÓŻE m2</t>
  </si>
  <si>
    <t>ALEJE UTWARDZONE m2</t>
  </si>
  <si>
    <t>ALEJE NIEUTWARDZONE m2</t>
  </si>
  <si>
    <t>PLACE ZABAW szt.</t>
  </si>
  <si>
    <t>SIŁOWNIE szt.</t>
  </si>
  <si>
    <t>KOSZE NA ŚMIECI szt.</t>
  </si>
  <si>
    <t>ŁAWKI szt.</t>
  </si>
  <si>
    <t>ZIMOWE UTRZYMANIE CHODNIKÓW m2</t>
  </si>
  <si>
    <t>INNE</t>
  </si>
  <si>
    <t>GRUPA PORZĄDKOWA</t>
  </si>
  <si>
    <t>SUMA</t>
  </si>
  <si>
    <t>ul. Fredry - garaże</t>
  </si>
  <si>
    <t>ul. Zygmunta Augusta - łacznik z ul. Poznańską</t>
  </si>
  <si>
    <t>ul. Nad Kanałem - od ul. Trocera do ul. Piłsudskiego</t>
  </si>
  <si>
    <t>ul. Kowalska 8-12 zieleń osiedlowa</t>
  </si>
  <si>
    <t>ul. Kowalska 14-16 zieleń osiedlowa</t>
  </si>
  <si>
    <t>ul. Kowalska 16-18 zieleń osiedlowa</t>
  </si>
  <si>
    <t>ul. Kowalska 18/ ul. Wajdy zieleń osiedlowa</t>
  </si>
  <si>
    <t>ul. De Gaulle'a naprzeciw ul. Goethego</t>
  </si>
  <si>
    <t>ul. Góra Św. Anny do ul. Dubiela</t>
  </si>
  <si>
    <t>ul. Religi - Ratusz</t>
  </si>
  <si>
    <t xml:space="preserve">pl.Teatralny </t>
  </si>
  <si>
    <t xml:space="preserve">Plac Słowiański </t>
  </si>
  <si>
    <t>ul. Goethego - skarpa kolejowa</t>
  </si>
  <si>
    <t>ul.de Gaulle’a ul. Wolności naprzeciw fontanny</t>
  </si>
  <si>
    <t>ul.Wolności – ul. Gen. de Gaulle`a - fontanna</t>
  </si>
  <si>
    <t>ul. K. Miarki – ogródek jordanowski</t>
  </si>
  <si>
    <t>ul. Powstańców Śląskich - Pomnik im. K. Miarki</t>
  </si>
  <si>
    <t>ul. Piastowska róg Powstańców Śląskich.</t>
  </si>
  <si>
    <t>ul. Nad Kanałem do ul. Skalistej</t>
  </si>
  <si>
    <t>Pl. Traugutta, ul. Dubiela</t>
  </si>
  <si>
    <t xml:space="preserve">ul. Wolności - Urząd Stanu Cywilnego </t>
  </si>
  <si>
    <t>ul. Religi, ul. Powstańców Śl. ul. Piastowska</t>
  </si>
  <si>
    <t xml:space="preserve">ul. Wyzwolenia, ul. 3-go Maja </t>
  </si>
  <si>
    <t>ul. 3-go Maja , ul. Goethego - skarpa przy wiadukcie</t>
  </si>
  <si>
    <t>ul. Dubiela 12-18</t>
  </si>
  <si>
    <t>ul. Zgody/ Niedziałkowkiego</t>
  </si>
  <si>
    <t xml:space="preserve">ul. Mikulczycka od ul. M.C.Skłodowskiej do ul. Gdańskiej </t>
  </si>
  <si>
    <t>ul. Warszawska- ul. Poznańska</t>
  </si>
  <si>
    <t>ul. Cieszyńska- ul. Dąbrowskigo</t>
  </si>
  <si>
    <t>ul. Cieszyńska- ul. Niedziałkowskiego</t>
  </si>
  <si>
    <t>ul. M.C.Skłodowskiej- Multikino plac zabaw</t>
  </si>
  <si>
    <t>ul. Wolności 331 - przy browarze</t>
  </si>
  <si>
    <t>ul. Monte Cassino/ Szramka</t>
  </si>
  <si>
    <t>ul. Monte Cassino/ Cecylii 4</t>
  </si>
  <si>
    <t>ul. Szenwalda 9d</t>
  </si>
  <si>
    <t>ul. Kupca nr 5-7</t>
  </si>
  <si>
    <t>al.Monte Cassino - TBS</t>
  </si>
  <si>
    <t>al. Monte Cassino Pomnik Monte Cassino</t>
  </si>
  <si>
    <t>ul. Konopnickiej/ Monte Cassino</t>
  </si>
  <si>
    <t>ul. Krzywoń - parking</t>
  </si>
  <si>
    <t>ul. Końcowa 9-23</t>
  </si>
  <si>
    <t>ul. Morawskiego 14-18</t>
  </si>
  <si>
    <t>ul. Końcowa 9 e-f</t>
  </si>
  <si>
    <t xml:space="preserve">ul. 3-go Maja,  ul. Św. Urbana, al.Monte Cassino </t>
  </si>
  <si>
    <t>ul. Chmielna  skrzyż. z ul.Słoneczną</t>
  </si>
  <si>
    <t>ul. Sobieskiego - plac zabaw</t>
  </si>
  <si>
    <t>ul. Królewska/ 1 Maja - Dom Nauczyciela</t>
  </si>
  <si>
    <t xml:space="preserve">ul. 1-go Maja komenda </t>
  </si>
  <si>
    <t>ul. 3-go Maja, ul. Floriana - fontanna</t>
  </si>
  <si>
    <t xml:space="preserve">boisko do koszykówki i piłki nożnej, 2x pilkarzyki. 6x stol. szach z siedziskami, pomnik </t>
  </si>
  <si>
    <t>ul. Brysza, ul. Targowa</t>
  </si>
  <si>
    <t>ul. Damrota od ul.Fredry do ul.Chłopskiej</t>
  </si>
  <si>
    <t>ul. Wiarusów - plac zabaw</t>
  </si>
  <si>
    <t>ul.Narutowicza , ul.Gen de Gaulle`a 18 - 20</t>
  </si>
  <si>
    <t>Pl. Krakowski</t>
  </si>
  <si>
    <t>Pl. Warszawski,                                 chodnik naprzeciw szkoły</t>
  </si>
  <si>
    <t>ul. de Gaulle’a róg ul. Roosevelta na przeciw “Czarnego Diamentu”</t>
  </si>
  <si>
    <t>ul. Gen. De Gaulle`a, ul. Roosevelta - wysepki</t>
  </si>
  <si>
    <t>ul. Tuwima - ul. Klonowa - rolkowisko</t>
  </si>
  <si>
    <t>ul. Roosevelta od ul. Klonowej do ul. de Gaulle’a</t>
  </si>
  <si>
    <t>ul. Roosevelta, ul. de Gaulle’a "KLON"</t>
  </si>
  <si>
    <t>ul.Korzeniowskiego 2-4, ul.A.Krzywoń.- ul. Reymonta 46 - 48</t>
  </si>
  <si>
    <t>ul. A. Krzywoń, ul. Nałkowskiej - ul.Gen de Gaulle`a 89 - 93</t>
  </si>
  <si>
    <t>ul. A. Krzywoń, ul. Niemcewicza</t>
  </si>
  <si>
    <t xml:space="preserve">ul. de Gaulle'a 97 - 103 -  ul. Nałkowskiej - </t>
  </si>
  <si>
    <t>ul. Przemysłowa</t>
  </si>
  <si>
    <t>ul. A. Krzywoń, ul. Reymonta 40 - 36</t>
  </si>
  <si>
    <t>ul. G. de Gaulle'a 80-128</t>
  </si>
  <si>
    <t>ul. Wolnosci 123-133</t>
  </si>
  <si>
    <t>ul. Wolności 99-111</t>
  </si>
  <si>
    <t>ul. Goethego - przy ZPEC</t>
  </si>
  <si>
    <t>ul. 3 Maja - zatorze skarpa przy parkingu</t>
  </si>
  <si>
    <t>ul. Klonowa 1-7 - przy garażach</t>
  </si>
  <si>
    <t>ul. Mochnackiego - wjazd do parku 12C</t>
  </si>
  <si>
    <t>ul. Na Piaskach/ Krakusa - schody</t>
  </si>
  <si>
    <t xml:space="preserve">ul. Cmentarna za nr 7d </t>
  </si>
  <si>
    <t>ul. Lazara 4</t>
  </si>
  <si>
    <t>ul. Cmentarna 19d</t>
  </si>
  <si>
    <t>„Konserwacja terenów zieleni miejskiej w Zabrzu w latach 2017-2020”:
Zadanie nr 4  - Konserwacja terenów zieleni miejskiej w dzielnicach Centrum Północ, Zandka</t>
  </si>
  <si>
    <t>ul. Tuwima ogród Jordanowski</t>
  </si>
  <si>
    <t>Lp</t>
  </si>
  <si>
    <t>Pozycja</t>
  </si>
  <si>
    <t>Wyposażenie placu zabaw</t>
  </si>
  <si>
    <t>2 stoły pingpongowe, 2 stojaki czterostanowiskowe na rowery, huśtawka łańcuchowa podwójna, huśtawka wagowa podwójna, zjeżdżalnia, piaskownica (3 m3 piasku kopanego, pole piaskowe 21 m3 piasku płukanego)</t>
  </si>
  <si>
    <t>wieża z ześlizgiem, huśtawka łańcuchowa podwójna, piaskownica (6 m3 piasku kopanego, pole piaskowe 12 m3 piasku płukanego).</t>
  </si>
  <si>
    <t>batut, piramida, huśtawka łańcuchowa podwójna mix, 2 stoły do ping ponga, huśtawka bocianie gniazdo, piaskownica (3 m3 piasku kopanego, pole piaskowe 104 m3 piasku płukanego)</t>
  </si>
  <si>
    <t>huśtawka łańcuchowa podwójna, huśtawka wagowa, karuzela sześcioramienna, piaskownica (3 m3 piasku kopanego)</t>
  </si>
  <si>
    <t>rolkowisko, boisko do pilki nożnej,kosz do gry, 2 pomniki</t>
  </si>
  <si>
    <t>zestaw zabawowy, huśtawka wagowa, karuzela czteroramienna, huśtawka pojedyncza maluch, huśtawka łańcuchowa podwójna, 2 kiwaki, sześciokąt wielofunkcyjny, piaskownica (1,5 m3 piasku kopanego, pole piaskowe 60 m3 piasku płukanego), kosz do koszykówki</t>
  </si>
  <si>
    <t>zestaw zabawowy, huśtawka wagowa, 2 kiwaki, piaskownica (8,5 m3 piasku kopanego, pole piaskowe 23 m3 piasku płukanego)</t>
  </si>
  <si>
    <t>wieża z ześlizgiem, huśtawka łańcuchowa podwójna, huśtawka wagowa, piaskownica (1,5 m3 piasku kopanego, pole piaskowe 20 m3 piasku płukanego)</t>
  </si>
  <si>
    <t>kosz do koszykówki, huśtawka łańcuchowa podwójna, huśtawka wagowa, sześciokąt sprawnościowy, zestaw zabawowy, karuzela sześcioramienna, piaskownica (1,2 m3 piasku kopanego, pole piaskowe 75 m3 piasku płukanego)</t>
  </si>
  <si>
    <t>huśtawka wagowa, huśtawka łańcuchowa podwójna mix, zestaw zabawowy, 2 kiwaki, karuzela 4 ramienna, piaskownica (3 m3 piasku kopanego, pole piaskowe 30 m3 piasku płukanego)</t>
  </si>
  <si>
    <t>zestaw zabawowy, huśtawka bocianie gniazdo, huśtawka wagowa na sprężynie, 2 kiwaki, karuzela tarczowa, nawierzchnia z poliuretanu</t>
  </si>
  <si>
    <t>ul. Wolności - I LO</t>
  </si>
  <si>
    <t>„Konserwacja terenów zieleni miejskiej w Zabrzu w latach 2017-2020”:
Zadanie nr 5 - dzielnica Centrum Południe</t>
  </si>
  <si>
    <t>ul Pokoju 39 oraz Wolności 123 - zieleniec pomiędzy budynkami</t>
  </si>
</sst>
</file>

<file path=xl/styles.xml><?xml version="1.0" encoding="utf-8"?>
<styleSheet xmlns="http://schemas.openxmlformats.org/spreadsheetml/2006/main">
  <fonts count="29">
    <font>
      <sz val="11"/>
      <color theme="1"/>
      <name val="Czcionka tekstu podstawowego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21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1" fillId="0" borderId="0"/>
    <xf numFmtId="0" fontId="3" fillId="0" borderId="0"/>
    <xf numFmtId="0" fontId="14" fillId="20" borderId="1" applyNumberFormat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3" borderId="9" applyNumberFormat="0" applyFont="0" applyAlignment="0" applyProtection="0"/>
    <xf numFmtId="0" fontId="19" fillId="3" borderId="0" applyNumberFormat="0" applyBorder="0" applyAlignment="0" applyProtection="0"/>
  </cellStyleXfs>
  <cellXfs count="50">
    <xf numFmtId="0" fontId="0" fillId="0" borderId="0" xfId="0"/>
    <xf numFmtId="0" fontId="0" fillId="0" borderId="10" xfId="0" applyBorder="1"/>
    <xf numFmtId="0" fontId="0" fillId="24" borderId="10" xfId="0" applyFill="1" applyBorder="1"/>
    <xf numFmtId="0" fontId="0" fillId="24" borderId="10" xfId="0" applyFill="1" applyBorder="1" applyAlignment="1">
      <alignment wrapText="1"/>
    </xf>
    <xf numFmtId="0" fontId="20" fillId="24" borderId="10" xfId="0" applyFont="1" applyFill="1" applyBorder="1" applyAlignment="1">
      <alignment horizontal="left" vertical="top" wrapText="1"/>
    </xf>
    <xf numFmtId="0" fontId="0" fillId="24" borderId="0" xfId="0" applyFill="1"/>
    <xf numFmtId="0" fontId="20" fillId="24" borderId="10" xfId="36" applyNumberFormat="1" applyFont="1" applyFill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wrapText="1"/>
    </xf>
    <xf numFmtId="0" fontId="23" fillId="0" borderId="10" xfId="0" applyNumberFormat="1" applyFont="1" applyBorder="1" applyAlignment="1">
      <alignment vertical="top" wrapText="1"/>
    </xf>
    <xf numFmtId="0" fontId="2" fillId="0" borderId="10" xfId="0" applyFont="1" applyBorder="1" applyAlignment="1">
      <alignment horizontal="center" textRotation="90"/>
    </xf>
    <xf numFmtId="0" fontId="2" fillId="0" borderId="11" xfId="0" applyFont="1" applyBorder="1" applyAlignment="1">
      <alignment horizontal="center" textRotation="90"/>
    </xf>
    <xf numFmtId="0" fontId="25" fillId="0" borderId="10" xfId="0" applyFont="1" applyBorder="1"/>
    <xf numFmtId="0" fontId="25" fillId="0" borderId="10" xfId="0" applyFont="1" applyBorder="1" applyAlignment="1">
      <alignment wrapText="1"/>
    </xf>
    <xf numFmtId="0" fontId="24" fillId="0" borderId="10" xfId="0" applyFont="1" applyBorder="1"/>
    <xf numFmtId="0" fontId="23" fillId="0" borderId="12" xfId="0" applyNumberFormat="1" applyFont="1" applyBorder="1" applyAlignment="1">
      <alignment vertical="top" wrapText="1"/>
    </xf>
    <xf numFmtId="0" fontId="25" fillId="24" borderId="10" xfId="0" applyFont="1" applyFill="1" applyBorder="1"/>
    <xf numFmtId="0" fontId="25" fillId="24" borderId="10" xfId="0" applyFont="1" applyFill="1" applyBorder="1" applyAlignment="1">
      <alignment wrapText="1"/>
    </xf>
    <xf numFmtId="0" fontId="23" fillId="24" borderId="12" xfId="0" applyNumberFormat="1" applyFont="1" applyFill="1" applyBorder="1" applyAlignment="1">
      <alignment vertical="top" wrapText="1"/>
    </xf>
    <xf numFmtId="0" fontId="23" fillId="0" borderId="12" xfId="36" applyNumberFormat="1" applyFont="1" applyBorder="1" applyAlignment="1">
      <alignment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36" applyNumberFormat="1" applyFont="1" applyBorder="1" applyAlignment="1">
      <alignment vertical="top" wrapText="1"/>
    </xf>
    <xf numFmtId="0" fontId="23" fillId="24" borderId="10" xfId="36" applyNumberFormat="1" applyFont="1" applyFill="1" applyBorder="1" applyAlignment="1">
      <alignment vertical="top" wrapText="1"/>
    </xf>
    <xf numFmtId="0" fontId="23" fillId="24" borderId="10" xfId="0" applyNumberFormat="1" applyFont="1" applyFill="1" applyBorder="1" applyAlignment="1">
      <alignment vertical="top" wrapText="1"/>
    </xf>
    <xf numFmtId="0" fontId="23" fillId="24" borderId="10" xfId="37" applyFont="1" applyFill="1" applyBorder="1" applyAlignment="1">
      <alignment horizontal="left" vertical="top" wrapText="1"/>
    </xf>
    <xf numFmtId="0" fontId="2" fillId="0" borderId="10" xfId="0" applyFont="1" applyBorder="1"/>
    <xf numFmtId="0" fontId="23" fillId="24" borderId="10" xfId="0" applyFont="1" applyFill="1" applyBorder="1" applyAlignment="1">
      <alignment vertical="top" wrapText="1"/>
    </xf>
    <xf numFmtId="0" fontId="23" fillId="24" borderId="10" xfId="0" applyFont="1" applyFill="1" applyBorder="1" applyAlignment="1">
      <alignment wrapText="1"/>
    </xf>
    <xf numFmtId="0" fontId="23" fillId="24" borderId="10" xfId="0" applyFont="1" applyFill="1" applyBorder="1" applyAlignment="1">
      <alignment horizontal="left" vertical="top" wrapText="1"/>
    </xf>
    <xf numFmtId="0" fontId="23" fillId="24" borderId="10" xfId="36" applyFont="1" applyFill="1" applyBorder="1" applyAlignment="1">
      <alignment vertical="top" wrapText="1"/>
    </xf>
    <xf numFmtId="0" fontId="23" fillId="24" borderId="10" xfId="0" applyFont="1" applyFill="1" applyBorder="1" applyAlignment="1">
      <alignment horizontal="center" wrapText="1"/>
    </xf>
    <xf numFmtId="0" fontId="23" fillId="24" borderId="14" xfId="36" applyNumberFormat="1" applyFont="1" applyFill="1" applyBorder="1" applyAlignment="1">
      <alignment vertical="top" wrapText="1"/>
    </xf>
    <xf numFmtId="0" fontId="26" fillId="24" borderId="10" xfId="0" applyFont="1" applyFill="1" applyBorder="1"/>
    <xf numFmtId="0" fontId="20" fillId="24" borderId="10" xfId="36" applyFont="1" applyFill="1" applyBorder="1" applyAlignment="1">
      <alignment wrapText="1"/>
    </xf>
    <xf numFmtId="0" fontId="23" fillId="0" borderId="12" xfId="0" applyFont="1" applyBorder="1" applyAlignment="1">
      <alignment vertical="top" wrapText="1"/>
    </xf>
    <xf numFmtId="0" fontId="23" fillId="0" borderId="12" xfId="36" applyFont="1" applyBorder="1" applyAlignment="1">
      <alignment vertical="top" wrapText="1"/>
    </xf>
    <xf numFmtId="0" fontId="23" fillId="0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horizontal="center"/>
    </xf>
    <xf numFmtId="0" fontId="28" fillId="0" borderId="10" xfId="0" applyFont="1" applyBorder="1" applyAlignment="1">
      <alignment vertical="center"/>
    </xf>
    <xf numFmtId="0" fontId="28" fillId="0" borderId="10" xfId="0" applyFont="1" applyBorder="1" applyAlignment="1">
      <alignment horizontal="center" vertical="center"/>
    </xf>
    <xf numFmtId="0" fontId="25" fillId="0" borderId="0" xfId="0" applyFont="1" applyBorder="1"/>
    <xf numFmtId="0" fontId="28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27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2" fillId="0" borderId="13" xfId="0" applyFont="1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20" fillId="0" borderId="10" xfId="0" applyFont="1" applyBorder="1" applyAlignment="1">
      <alignment horizontal="center"/>
    </xf>
    <xf numFmtId="0" fontId="28" fillId="24" borderId="10" xfId="0" applyFont="1" applyFill="1" applyBorder="1" applyAlignment="1">
      <alignment wrapText="1"/>
    </xf>
    <xf numFmtId="0" fontId="0" fillId="24" borderId="10" xfId="0" applyFill="1" applyBorder="1" applyAlignment="1">
      <alignment wrapText="1"/>
    </xf>
  </cellXfs>
  <cellStyles count="45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Dane wejściowe 2" xfId="26"/>
    <cellStyle name="Dane wyjściowe 2" xfId="27"/>
    <cellStyle name="Dobre 2" xfId="28"/>
    <cellStyle name="Komórka połączona 2" xfId="29"/>
    <cellStyle name="Komórka zaznaczona 2" xfId="30"/>
    <cellStyle name="Nagłówek 1 2" xfId="31"/>
    <cellStyle name="Nagłówek 2 2" xfId="32"/>
    <cellStyle name="Nagłówek 3 2" xfId="33"/>
    <cellStyle name="Nagłówek 4 2" xfId="34"/>
    <cellStyle name="Neutralne 2" xfId="35"/>
    <cellStyle name="Normalny" xfId="0" builtinId="0"/>
    <cellStyle name="Normalny 2" xfId="36"/>
    <cellStyle name="Normalny 3" xfId="1"/>
    <cellStyle name="Normalny_Arkusz1" xfId="37"/>
    <cellStyle name="Obliczenia 2" xfId="38"/>
    <cellStyle name="Suma 2" xfId="39"/>
    <cellStyle name="Tekst objaśnienia 2" xfId="40"/>
    <cellStyle name="Tekst ostrzeżenia 2" xfId="41"/>
    <cellStyle name="Tytuł 2" xfId="42"/>
    <cellStyle name="Uwaga 2" xfId="43"/>
    <cellStyle name="Złe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2"/>
  <sheetViews>
    <sheetView tabSelected="1" topLeftCell="A22" workbookViewId="0">
      <selection activeCell="V43" sqref="V43"/>
    </sheetView>
  </sheetViews>
  <sheetFormatPr defaultRowHeight="14.25"/>
  <cols>
    <col min="1" max="1" width="2.5" customWidth="1"/>
    <col min="2" max="2" width="8.125" customWidth="1"/>
    <col min="3" max="3" width="19.875" customWidth="1"/>
    <col min="4" max="4" width="6.125" customWidth="1"/>
    <col min="5" max="20" width="5.625" customWidth="1"/>
  </cols>
  <sheetData>
    <row r="1" spans="1:20" ht="43.5" customHeight="1">
      <c r="A1" s="44" t="s">
        <v>115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6"/>
    </row>
    <row r="2" spans="1:20">
      <c r="A2" s="47" t="s">
        <v>15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20" ht="195">
      <c r="A3" s="10" t="s">
        <v>16</v>
      </c>
      <c r="B3" s="10" t="s">
        <v>17</v>
      </c>
      <c r="C3" s="10" t="s">
        <v>18</v>
      </c>
      <c r="D3" s="10" t="s">
        <v>19</v>
      </c>
      <c r="E3" s="10" t="s">
        <v>20</v>
      </c>
      <c r="F3" s="10" t="s">
        <v>21</v>
      </c>
      <c r="G3" s="10" t="s">
        <v>22</v>
      </c>
      <c r="H3" s="10" t="s">
        <v>23</v>
      </c>
      <c r="I3" s="10" t="s">
        <v>24</v>
      </c>
      <c r="J3" s="10" t="s">
        <v>25</v>
      </c>
      <c r="K3" s="10" t="s">
        <v>26</v>
      </c>
      <c r="L3" s="10" t="s">
        <v>27</v>
      </c>
      <c r="M3" s="10" t="s">
        <v>28</v>
      </c>
      <c r="N3" s="10" t="s">
        <v>29</v>
      </c>
      <c r="O3" s="10" t="s">
        <v>30</v>
      </c>
      <c r="P3" s="10" t="s">
        <v>31</v>
      </c>
      <c r="Q3" s="10" t="s">
        <v>32</v>
      </c>
      <c r="R3" s="11" t="s">
        <v>33</v>
      </c>
      <c r="S3" s="11" t="s">
        <v>34</v>
      </c>
      <c r="T3" s="10" t="s">
        <v>35</v>
      </c>
    </row>
    <row r="4" spans="1:20" s="5" customFormat="1" ht="24">
      <c r="A4" s="16">
        <v>1</v>
      </c>
      <c r="B4" s="17" t="s">
        <v>0</v>
      </c>
      <c r="C4" s="22" t="s">
        <v>56</v>
      </c>
      <c r="D4" s="16">
        <v>14000</v>
      </c>
      <c r="E4" s="16">
        <v>10153</v>
      </c>
      <c r="F4" s="16">
        <v>1030</v>
      </c>
      <c r="G4" s="16">
        <v>245</v>
      </c>
      <c r="H4" s="16">
        <v>81</v>
      </c>
      <c r="I4" s="16"/>
      <c r="J4" s="16">
        <v>150</v>
      </c>
      <c r="K4" s="16">
        <v>200</v>
      </c>
      <c r="L4" s="16">
        <v>638</v>
      </c>
      <c r="M4" s="16">
        <v>3049</v>
      </c>
      <c r="N4" s="16"/>
      <c r="O4" s="16"/>
      <c r="P4" s="16">
        <v>6</v>
      </c>
      <c r="Q4" s="16">
        <v>22</v>
      </c>
      <c r="R4" s="16">
        <v>1343</v>
      </c>
      <c r="S4" s="16"/>
      <c r="T4" s="16">
        <v>1</v>
      </c>
    </row>
    <row r="5" spans="1:20" s="5" customFormat="1" ht="60">
      <c r="A5" s="16">
        <v>2</v>
      </c>
      <c r="B5" s="17" t="s">
        <v>0</v>
      </c>
      <c r="C5" s="22" t="s">
        <v>11</v>
      </c>
      <c r="D5" s="16">
        <v>186</v>
      </c>
      <c r="E5" s="16"/>
      <c r="F5" s="16"/>
      <c r="G5" s="16">
        <v>170</v>
      </c>
      <c r="H5" s="16">
        <v>4</v>
      </c>
      <c r="I5" s="16"/>
      <c r="J5" s="16"/>
      <c r="K5" s="16">
        <v>150</v>
      </c>
      <c r="L5" s="16"/>
      <c r="M5" s="16"/>
      <c r="N5" s="16"/>
      <c r="O5" s="16"/>
      <c r="P5" s="16"/>
      <c r="Q5" s="16"/>
      <c r="R5" s="16"/>
      <c r="S5" s="17" t="s">
        <v>12</v>
      </c>
      <c r="T5" s="16">
        <v>0</v>
      </c>
    </row>
    <row r="6" spans="1:20" s="5" customFormat="1" ht="24">
      <c r="A6" s="16">
        <v>3</v>
      </c>
      <c r="B6" s="27" t="s">
        <v>0</v>
      </c>
      <c r="C6" s="29" t="s">
        <v>47</v>
      </c>
      <c r="D6" s="16">
        <v>5217</v>
      </c>
      <c r="E6" s="16">
        <v>2002</v>
      </c>
      <c r="F6" s="16">
        <v>43</v>
      </c>
      <c r="G6" s="16"/>
      <c r="H6" s="16">
        <v>3</v>
      </c>
      <c r="I6" s="16"/>
      <c r="J6" s="16"/>
      <c r="K6" s="16">
        <v>38</v>
      </c>
      <c r="L6" s="16">
        <v>2670</v>
      </c>
      <c r="M6" s="16"/>
      <c r="N6" s="16"/>
      <c r="O6" s="16"/>
      <c r="P6" s="16"/>
      <c r="Q6" s="16">
        <v>30</v>
      </c>
      <c r="R6" s="16">
        <v>1045</v>
      </c>
      <c r="S6" s="16"/>
      <c r="T6" s="16">
        <v>1</v>
      </c>
    </row>
    <row r="7" spans="1:20" s="5" customFormat="1" ht="24">
      <c r="A7" s="16">
        <v>4</v>
      </c>
      <c r="B7" s="17" t="s">
        <v>0</v>
      </c>
      <c r="C7" s="22" t="s">
        <v>48</v>
      </c>
      <c r="D7" s="16">
        <v>1268</v>
      </c>
      <c r="E7" s="16">
        <v>467</v>
      </c>
      <c r="F7" s="16">
        <v>55</v>
      </c>
      <c r="G7" s="16"/>
      <c r="H7" s="16">
        <v>16</v>
      </c>
      <c r="I7" s="16"/>
      <c r="J7" s="16"/>
      <c r="K7" s="16"/>
      <c r="L7" s="16"/>
      <c r="M7" s="16">
        <v>623</v>
      </c>
      <c r="N7" s="16"/>
      <c r="O7" s="16"/>
      <c r="P7" s="16">
        <v>4</v>
      </c>
      <c r="Q7" s="16"/>
      <c r="R7" s="16"/>
      <c r="S7" s="16"/>
      <c r="T7" s="16">
        <v>2</v>
      </c>
    </row>
    <row r="8" spans="1:20" s="5" customFormat="1" ht="36" customHeight="1">
      <c r="A8" s="16">
        <v>5</v>
      </c>
      <c r="B8" s="17" t="s">
        <v>0</v>
      </c>
      <c r="C8" s="24" t="s">
        <v>133</v>
      </c>
      <c r="D8" s="16">
        <v>5304</v>
      </c>
      <c r="E8" s="16">
        <v>5304</v>
      </c>
      <c r="F8" s="16"/>
      <c r="G8" s="16"/>
      <c r="H8" s="16">
        <v>17</v>
      </c>
      <c r="I8" s="16"/>
      <c r="J8" s="16"/>
      <c r="K8" s="16"/>
      <c r="L8" s="16"/>
      <c r="M8" s="16"/>
      <c r="N8" s="16"/>
      <c r="O8" s="16"/>
      <c r="P8" s="16"/>
      <c r="Q8" s="16">
        <v>3</v>
      </c>
      <c r="R8" s="16"/>
      <c r="S8" s="30"/>
      <c r="T8" s="16">
        <v>3</v>
      </c>
    </row>
    <row r="9" spans="1:20" s="5" customFormat="1" ht="24">
      <c r="A9" s="16">
        <v>6</v>
      </c>
      <c r="B9" s="17" t="s">
        <v>0</v>
      </c>
      <c r="C9" s="23" t="s">
        <v>108</v>
      </c>
      <c r="D9" s="16">
        <v>1245</v>
      </c>
      <c r="E9" s="16">
        <v>1245</v>
      </c>
      <c r="F9" s="16"/>
      <c r="G9" s="16"/>
      <c r="H9" s="16">
        <v>15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>
        <v>3</v>
      </c>
    </row>
    <row r="10" spans="1:20" s="5" customFormat="1" ht="24">
      <c r="A10" s="16">
        <v>7</v>
      </c>
      <c r="B10" s="17" t="s">
        <v>0</v>
      </c>
      <c r="C10" s="22" t="s">
        <v>60</v>
      </c>
      <c r="D10" s="16">
        <v>937</v>
      </c>
      <c r="E10" s="16">
        <v>900</v>
      </c>
      <c r="F10" s="16">
        <v>72</v>
      </c>
      <c r="G10" s="16"/>
      <c r="H10" s="16">
        <v>1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>
        <v>2</v>
      </c>
    </row>
    <row r="11" spans="1:20" s="5" customFormat="1" ht="24">
      <c r="A11" s="16">
        <v>8</v>
      </c>
      <c r="B11" s="17" t="s">
        <v>0</v>
      </c>
      <c r="C11" s="28" t="s">
        <v>65</v>
      </c>
      <c r="D11" s="16">
        <v>975</v>
      </c>
      <c r="E11" s="16">
        <v>745</v>
      </c>
      <c r="F11" s="16"/>
      <c r="G11" s="16"/>
      <c r="H11" s="16">
        <v>13</v>
      </c>
      <c r="I11" s="16"/>
      <c r="J11" s="16"/>
      <c r="K11" s="16"/>
      <c r="L11" s="16">
        <v>117</v>
      </c>
      <c r="M11" s="16">
        <v>113</v>
      </c>
      <c r="N11" s="16"/>
      <c r="O11" s="16"/>
      <c r="P11" s="16">
        <v>1</v>
      </c>
      <c r="Q11" s="16">
        <v>3</v>
      </c>
      <c r="R11" s="16">
        <v>117</v>
      </c>
      <c r="S11" s="16"/>
      <c r="T11" s="16">
        <v>2</v>
      </c>
    </row>
    <row r="12" spans="1:20" s="5" customFormat="1" ht="24">
      <c r="A12" s="16">
        <v>9</v>
      </c>
      <c r="B12" s="17" t="s">
        <v>0</v>
      </c>
      <c r="C12" s="28" t="s">
        <v>66</v>
      </c>
      <c r="D12" s="16">
        <v>2145</v>
      </c>
      <c r="E12" s="16">
        <v>1770</v>
      </c>
      <c r="F12" s="16">
        <v>94</v>
      </c>
      <c r="G12" s="16">
        <v>72</v>
      </c>
      <c r="H12" s="16">
        <v>21</v>
      </c>
      <c r="I12" s="16"/>
      <c r="J12" s="16"/>
      <c r="K12" s="16"/>
      <c r="L12" s="16">
        <v>283</v>
      </c>
      <c r="M12" s="16">
        <v>92</v>
      </c>
      <c r="N12" s="16"/>
      <c r="O12" s="16"/>
      <c r="P12" s="16"/>
      <c r="Q12" s="16"/>
      <c r="R12" s="16">
        <v>375</v>
      </c>
      <c r="S12" s="16"/>
      <c r="T12" s="16">
        <v>2</v>
      </c>
    </row>
    <row r="13" spans="1:20" s="5" customFormat="1" ht="24">
      <c r="A13" s="16">
        <v>10</v>
      </c>
      <c r="B13" s="27" t="s">
        <v>0</v>
      </c>
      <c r="C13" s="22" t="s">
        <v>44</v>
      </c>
      <c r="D13" s="16">
        <v>573</v>
      </c>
      <c r="E13" s="16">
        <v>543</v>
      </c>
      <c r="F13" s="16"/>
      <c r="G13" s="16"/>
      <c r="H13" s="16"/>
      <c r="I13" s="16"/>
      <c r="J13" s="16"/>
      <c r="K13" s="16"/>
      <c r="L13" s="16">
        <v>30</v>
      </c>
      <c r="M13" s="16"/>
      <c r="N13" s="16"/>
      <c r="O13" s="16"/>
      <c r="P13" s="16"/>
      <c r="Q13" s="16"/>
      <c r="R13" s="16">
        <v>30</v>
      </c>
      <c r="S13" s="16"/>
      <c r="T13" s="16">
        <v>3</v>
      </c>
    </row>
    <row r="14" spans="1:20" s="5" customFormat="1" ht="24">
      <c r="A14" s="16">
        <v>11</v>
      </c>
      <c r="B14" s="17" t="s">
        <v>0</v>
      </c>
      <c r="C14" s="28" t="s">
        <v>61</v>
      </c>
      <c r="D14" s="16">
        <v>1480</v>
      </c>
      <c r="E14" s="16">
        <v>506</v>
      </c>
      <c r="F14" s="16"/>
      <c r="G14" s="16">
        <v>52</v>
      </c>
      <c r="H14" s="16">
        <v>22</v>
      </c>
      <c r="I14" s="16"/>
      <c r="J14" s="16"/>
      <c r="K14" s="16"/>
      <c r="L14" s="16"/>
      <c r="M14" s="16"/>
      <c r="N14" s="16"/>
      <c r="O14" s="16"/>
      <c r="P14" s="16"/>
      <c r="Q14" s="16"/>
      <c r="R14" s="16">
        <v>150</v>
      </c>
      <c r="S14" s="16"/>
      <c r="T14" s="16">
        <v>2</v>
      </c>
    </row>
    <row r="15" spans="1:20" s="5" customFormat="1" ht="24">
      <c r="A15" s="16">
        <v>12</v>
      </c>
      <c r="B15" s="17" t="s">
        <v>0</v>
      </c>
      <c r="C15" s="4" t="s">
        <v>107</v>
      </c>
      <c r="D15" s="2">
        <v>1488</v>
      </c>
      <c r="E15" s="2">
        <v>1038</v>
      </c>
      <c r="F15" s="2">
        <v>450</v>
      </c>
      <c r="G15" s="2"/>
      <c r="H15" s="2">
        <v>27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>
        <v>3</v>
      </c>
    </row>
    <row r="16" spans="1:20" s="5" customFormat="1" ht="48">
      <c r="A16" s="16">
        <v>13</v>
      </c>
      <c r="B16" s="17" t="s">
        <v>0</v>
      </c>
      <c r="C16" s="22" t="s">
        <v>49</v>
      </c>
      <c r="D16" s="16">
        <v>14075</v>
      </c>
      <c r="E16" s="16">
        <v>13905</v>
      </c>
      <c r="F16" s="16">
        <v>660</v>
      </c>
      <c r="G16" s="16"/>
      <c r="H16" s="16">
        <v>78</v>
      </c>
      <c r="I16" s="16">
        <v>120</v>
      </c>
      <c r="J16" s="16">
        <v>44</v>
      </c>
      <c r="K16" s="16"/>
      <c r="L16" s="16">
        <v>700</v>
      </c>
      <c r="M16" s="16"/>
      <c r="N16" s="16"/>
      <c r="O16" s="16"/>
      <c r="P16" s="16">
        <v>1</v>
      </c>
      <c r="Q16" s="16">
        <v>3</v>
      </c>
      <c r="R16" s="16">
        <v>700</v>
      </c>
      <c r="S16" s="17" t="s">
        <v>10</v>
      </c>
      <c r="T16" s="16">
        <v>2</v>
      </c>
    </row>
    <row r="17" spans="1:20" s="5" customFormat="1" ht="24">
      <c r="A17" s="16">
        <v>14</v>
      </c>
      <c r="B17" s="17" t="s">
        <v>0</v>
      </c>
      <c r="C17" s="22" t="s">
        <v>45</v>
      </c>
      <c r="D17" s="16">
        <v>3987</v>
      </c>
      <c r="E17" s="16">
        <v>3509</v>
      </c>
      <c r="F17" s="16"/>
      <c r="G17" s="16"/>
      <c r="H17" s="16">
        <v>36</v>
      </c>
      <c r="I17" s="16"/>
      <c r="J17" s="16"/>
      <c r="K17" s="16"/>
      <c r="L17" s="16"/>
      <c r="M17" s="16">
        <v>478</v>
      </c>
      <c r="N17" s="16"/>
      <c r="O17" s="16"/>
      <c r="P17" s="16"/>
      <c r="Q17" s="16"/>
      <c r="R17" s="16"/>
      <c r="S17" s="16"/>
      <c r="T17" s="16">
        <v>3</v>
      </c>
    </row>
    <row r="18" spans="1:20" s="5" customFormat="1" ht="24">
      <c r="A18" s="16">
        <v>15</v>
      </c>
      <c r="B18" s="17" t="s">
        <v>0</v>
      </c>
      <c r="C18" s="22" t="s">
        <v>52</v>
      </c>
      <c r="D18" s="16">
        <v>2444</v>
      </c>
      <c r="E18" s="16">
        <v>1861</v>
      </c>
      <c r="F18" s="16">
        <v>81</v>
      </c>
      <c r="G18" s="16">
        <v>61</v>
      </c>
      <c r="H18" s="16">
        <v>32</v>
      </c>
      <c r="I18" s="16"/>
      <c r="J18" s="16"/>
      <c r="K18" s="16"/>
      <c r="L18" s="16">
        <v>417</v>
      </c>
      <c r="M18" s="16"/>
      <c r="N18" s="16">
        <v>1</v>
      </c>
      <c r="O18" s="16"/>
      <c r="P18" s="16">
        <v>6</v>
      </c>
      <c r="Q18" s="16">
        <v>20</v>
      </c>
      <c r="R18" s="16">
        <v>154</v>
      </c>
      <c r="S18" s="16"/>
      <c r="T18" s="16">
        <v>1</v>
      </c>
    </row>
    <row r="19" spans="1:20" s="5" customFormat="1" ht="24">
      <c r="A19" s="16">
        <v>16</v>
      </c>
      <c r="B19" s="17" t="s">
        <v>0</v>
      </c>
      <c r="C19" s="22" t="s">
        <v>41</v>
      </c>
      <c r="D19" s="16">
        <v>1430</v>
      </c>
      <c r="E19" s="16">
        <v>1100</v>
      </c>
      <c r="F19" s="16">
        <v>6</v>
      </c>
      <c r="G19" s="16">
        <v>35</v>
      </c>
      <c r="H19" s="16">
        <v>5</v>
      </c>
      <c r="I19" s="16"/>
      <c r="J19" s="16"/>
      <c r="K19" s="16"/>
      <c r="L19" s="16">
        <v>186</v>
      </c>
      <c r="M19" s="16">
        <v>70</v>
      </c>
      <c r="N19" s="16"/>
      <c r="O19" s="16"/>
      <c r="P19" s="16"/>
      <c r="Q19" s="16"/>
      <c r="R19" s="16">
        <v>186</v>
      </c>
      <c r="S19" s="16"/>
      <c r="T19" s="16">
        <v>3</v>
      </c>
    </row>
    <row r="20" spans="1:20" s="5" customFormat="1" ht="24">
      <c r="A20" s="16">
        <v>17</v>
      </c>
      <c r="B20" s="17" t="s">
        <v>0</v>
      </c>
      <c r="C20" s="22" t="s">
        <v>42</v>
      </c>
      <c r="D20" s="16">
        <v>2500</v>
      </c>
      <c r="E20" s="16">
        <v>2500</v>
      </c>
      <c r="F20" s="16"/>
      <c r="G20" s="16"/>
      <c r="H20" s="16">
        <v>25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>
        <v>3</v>
      </c>
    </row>
    <row r="21" spans="1:20" s="5" customFormat="1" ht="24">
      <c r="A21" s="16">
        <v>18</v>
      </c>
      <c r="B21" s="27" t="s">
        <v>0</v>
      </c>
      <c r="C21" s="22" t="s">
        <v>43</v>
      </c>
      <c r="D21" s="16">
        <v>800</v>
      </c>
      <c r="E21" s="16">
        <v>570</v>
      </c>
      <c r="F21" s="16"/>
      <c r="G21" s="16">
        <v>20</v>
      </c>
      <c r="H21" s="16">
        <v>6</v>
      </c>
      <c r="I21" s="16"/>
      <c r="J21" s="16"/>
      <c r="K21" s="16"/>
      <c r="L21" s="16">
        <v>135</v>
      </c>
      <c r="M21" s="16">
        <v>70</v>
      </c>
      <c r="N21" s="16"/>
      <c r="O21" s="16"/>
      <c r="P21" s="16"/>
      <c r="Q21" s="16"/>
      <c r="R21" s="16">
        <v>120</v>
      </c>
      <c r="S21" s="16"/>
      <c r="T21" s="16">
        <v>3</v>
      </c>
    </row>
    <row r="22" spans="1:20" s="5" customFormat="1" ht="24">
      <c r="A22" s="16">
        <v>19</v>
      </c>
      <c r="B22" s="27" t="s">
        <v>0</v>
      </c>
      <c r="C22" s="22" t="s">
        <v>40</v>
      </c>
      <c r="D22" s="16">
        <v>1550</v>
      </c>
      <c r="E22" s="16">
        <v>1420</v>
      </c>
      <c r="F22" s="16"/>
      <c r="G22" s="16">
        <v>37</v>
      </c>
      <c r="H22" s="16">
        <v>12</v>
      </c>
      <c r="I22" s="16"/>
      <c r="J22" s="16"/>
      <c r="K22" s="16"/>
      <c r="L22" s="16">
        <v>190</v>
      </c>
      <c r="M22" s="16"/>
      <c r="N22" s="16"/>
      <c r="O22" s="16"/>
      <c r="P22" s="16"/>
      <c r="Q22" s="16">
        <v>1</v>
      </c>
      <c r="R22" s="16">
        <v>190</v>
      </c>
      <c r="S22" s="16"/>
      <c r="T22" s="16">
        <v>3</v>
      </c>
    </row>
    <row r="23" spans="1:20" s="5" customFormat="1" ht="24">
      <c r="A23" s="16">
        <v>20</v>
      </c>
      <c r="B23" s="27" t="s">
        <v>0</v>
      </c>
      <c r="C23" s="28" t="s">
        <v>67</v>
      </c>
      <c r="D23" s="16">
        <v>8720</v>
      </c>
      <c r="E23" s="16">
        <v>7039</v>
      </c>
      <c r="F23" s="16">
        <v>60</v>
      </c>
      <c r="G23" s="16"/>
      <c r="H23" s="16"/>
      <c r="I23" s="16"/>
      <c r="J23" s="16"/>
      <c r="K23" s="16"/>
      <c r="L23" s="16">
        <v>1096</v>
      </c>
      <c r="M23" s="16"/>
      <c r="N23" s="16">
        <v>1</v>
      </c>
      <c r="O23" s="16"/>
      <c r="P23" s="16">
        <v>4</v>
      </c>
      <c r="Q23" s="16">
        <v>12</v>
      </c>
      <c r="R23" s="16">
        <v>252</v>
      </c>
      <c r="S23" s="16"/>
      <c r="T23" s="16">
        <v>1</v>
      </c>
    </row>
    <row r="24" spans="1:20" s="5" customFormat="1" ht="36">
      <c r="A24" s="16">
        <v>21</v>
      </c>
      <c r="B24" s="27" t="s">
        <v>0</v>
      </c>
      <c r="C24" s="28" t="s">
        <v>63</v>
      </c>
      <c r="D24" s="16">
        <v>11000</v>
      </c>
      <c r="E24" s="16">
        <v>7012</v>
      </c>
      <c r="F24" s="16">
        <v>1562</v>
      </c>
      <c r="G24" s="16">
        <v>270</v>
      </c>
      <c r="H24" s="16">
        <v>212</v>
      </c>
      <c r="I24" s="16">
        <v>162</v>
      </c>
      <c r="J24" s="16"/>
      <c r="K24" s="16"/>
      <c r="L24" s="16">
        <v>31</v>
      </c>
      <c r="M24" s="16">
        <v>1913</v>
      </c>
      <c r="N24" s="16">
        <v>1</v>
      </c>
      <c r="O24" s="16"/>
      <c r="P24" s="16">
        <v>6</v>
      </c>
      <c r="Q24" s="16">
        <v>24</v>
      </c>
      <c r="R24" s="16">
        <v>322</v>
      </c>
      <c r="S24" s="16"/>
      <c r="T24" s="16">
        <v>1</v>
      </c>
    </row>
    <row r="25" spans="1:20" s="5" customFormat="1" ht="24">
      <c r="A25" s="16">
        <v>22</v>
      </c>
      <c r="B25" s="27" t="s">
        <v>0</v>
      </c>
      <c r="C25" s="22" t="s">
        <v>39</v>
      </c>
      <c r="D25" s="16">
        <v>17370</v>
      </c>
      <c r="E25" s="16">
        <v>17350</v>
      </c>
      <c r="F25" s="16">
        <v>20</v>
      </c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>
        <v>2</v>
      </c>
    </row>
    <row r="26" spans="1:20" s="5" customFormat="1" ht="24">
      <c r="A26" s="16">
        <v>23</v>
      </c>
      <c r="B26" s="17" t="s">
        <v>0</v>
      </c>
      <c r="C26" s="22" t="s">
        <v>55</v>
      </c>
      <c r="D26" s="16">
        <v>8000</v>
      </c>
      <c r="E26" s="16">
        <v>6970</v>
      </c>
      <c r="F26" s="16">
        <v>210</v>
      </c>
      <c r="G26" s="16">
        <v>130</v>
      </c>
      <c r="H26" s="16">
        <v>70</v>
      </c>
      <c r="I26" s="16"/>
      <c r="J26" s="16"/>
      <c r="K26" s="16"/>
      <c r="L26" s="16"/>
      <c r="M26" s="16">
        <v>1030</v>
      </c>
      <c r="N26" s="16"/>
      <c r="O26" s="16"/>
      <c r="P26" s="16">
        <v>7</v>
      </c>
      <c r="Q26" s="16">
        <v>8</v>
      </c>
      <c r="R26" s="16"/>
      <c r="S26" s="16"/>
      <c r="T26" s="16">
        <v>2</v>
      </c>
    </row>
    <row r="27" spans="1:20" s="5" customFormat="1" ht="24">
      <c r="A27" s="16">
        <v>24</v>
      </c>
      <c r="B27" s="27" t="s">
        <v>0</v>
      </c>
      <c r="C27" s="22" t="s">
        <v>54</v>
      </c>
      <c r="D27" s="16">
        <v>960</v>
      </c>
      <c r="E27" s="16">
        <v>655</v>
      </c>
      <c r="F27" s="16">
        <v>60</v>
      </c>
      <c r="G27" s="16"/>
      <c r="H27" s="16">
        <v>8</v>
      </c>
      <c r="I27" s="16"/>
      <c r="J27" s="16"/>
      <c r="K27" s="16"/>
      <c r="L27" s="16">
        <v>161</v>
      </c>
      <c r="M27" s="16">
        <v>305</v>
      </c>
      <c r="N27" s="16"/>
      <c r="O27" s="16"/>
      <c r="P27" s="16">
        <v>2</v>
      </c>
      <c r="Q27" s="16">
        <v>4</v>
      </c>
      <c r="R27" s="16">
        <v>161</v>
      </c>
      <c r="S27" s="16"/>
      <c r="T27" s="16">
        <v>0</v>
      </c>
    </row>
    <row r="28" spans="1:20" s="5" customFormat="1" ht="24">
      <c r="A28" s="16">
        <v>25</v>
      </c>
      <c r="B28" s="27" t="s">
        <v>0</v>
      </c>
      <c r="C28" s="22" t="s">
        <v>53</v>
      </c>
      <c r="D28" s="16">
        <v>791</v>
      </c>
      <c r="E28" s="16">
        <v>165</v>
      </c>
      <c r="F28" s="16">
        <v>104</v>
      </c>
      <c r="G28" s="16">
        <v>17.5</v>
      </c>
      <c r="H28" s="16"/>
      <c r="I28" s="16"/>
      <c r="J28" s="16"/>
      <c r="K28" s="16">
        <v>15</v>
      </c>
      <c r="L28" s="16">
        <v>522</v>
      </c>
      <c r="M28" s="16"/>
      <c r="N28" s="16"/>
      <c r="O28" s="16"/>
      <c r="P28" s="16"/>
      <c r="Q28" s="16">
        <v>2</v>
      </c>
      <c r="R28" s="16">
        <v>522</v>
      </c>
      <c r="S28" s="16" t="s">
        <v>3</v>
      </c>
      <c r="T28" s="16">
        <v>0</v>
      </c>
    </row>
    <row r="29" spans="1:20" s="5" customFormat="1" ht="24">
      <c r="A29" s="16">
        <v>26</v>
      </c>
      <c r="B29" s="27" t="s">
        <v>0</v>
      </c>
      <c r="C29" s="29" t="s">
        <v>46</v>
      </c>
      <c r="D29" s="16">
        <v>840</v>
      </c>
      <c r="E29" s="16">
        <v>245</v>
      </c>
      <c r="F29" s="16"/>
      <c r="G29" s="16"/>
      <c r="H29" s="16"/>
      <c r="I29" s="16"/>
      <c r="J29" s="16">
        <v>18</v>
      </c>
      <c r="K29" s="16">
        <v>76</v>
      </c>
      <c r="L29" s="16">
        <v>501</v>
      </c>
      <c r="M29" s="16"/>
      <c r="N29" s="16"/>
      <c r="O29" s="16"/>
      <c r="P29" s="16">
        <v>6</v>
      </c>
      <c r="Q29" s="16">
        <v>6</v>
      </c>
      <c r="R29" s="16">
        <v>250</v>
      </c>
      <c r="S29" s="16"/>
      <c r="T29" s="16">
        <v>0</v>
      </c>
    </row>
    <row r="30" spans="1:20" s="5" customFormat="1" ht="24">
      <c r="A30" s="16">
        <v>27</v>
      </c>
      <c r="B30" s="17" t="s">
        <v>0</v>
      </c>
      <c r="C30" s="22" t="s">
        <v>58</v>
      </c>
      <c r="D30" s="16">
        <v>7095</v>
      </c>
      <c r="E30" s="16">
        <v>6058</v>
      </c>
      <c r="F30" s="16">
        <v>138</v>
      </c>
      <c r="G30" s="16"/>
      <c r="H30" s="16">
        <v>80</v>
      </c>
      <c r="I30" s="16"/>
      <c r="J30" s="16"/>
      <c r="K30" s="16"/>
      <c r="L30" s="16">
        <v>2115</v>
      </c>
      <c r="M30" s="16"/>
      <c r="N30" s="16"/>
      <c r="O30" s="16"/>
      <c r="P30" s="16">
        <v>6</v>
      </c>
      <c r="Q30" s="16">
        <v>18</v>
      </c>
      <c r="R30" s="16"/>
      <c r="S30" s="16"/>
      <c r="T30" s="16">
        <v>0</v>
      </c>
    </row>
    <row r="31" spans="1:20" s="5" customFormat="1" ht="24">
      <c r="A31" s="16">
        <v>28</v>
      </c>
      <c r="B31" s="27" t="s">
        <v>0</v>
      </c>
      <c r="C31" s="28" t="s">
        <v>64</v>
      </c>
      <c r="D31" s="16">
        <v>3579</v>
      </c>
      <c r="E31" s="16">
        <v>3476</v>
      </c>
      <c r="F31" s="16"/>
      <c r="G31" s="16"/>
      <c r="H31" s="16">
        <v>23</v>
      </c>
      <c r="I31" s="16"/>
      <c r="J31" s="16"/>
      <c r="K31" s="16"/>
      <c r="L31" s="16">
        <v>80</v>
      </c>
      <c r="M31" s="16">
        <v>17</v>
      </c>
      <c r="N31" s="16"/>
      <c r="O31" s="16"/>
      <c r="P31" s="16"/>
      <c r="Q31" s="16"/>
      <c r="R31" s="16">
        <v>80</v>
      </c>
      <c r="S31" s="16"/>
      <c r="T31" s="16">
        <v>3</v>
      </c>
    </row>
    <row r="32" spans="1:20" s="5" customFormat="1" ht="24">
      <c r="A32" s="16">
        <v>29</v>
      </c>
      <c r="B32" s="17" t="s">
        <v>0</v>
      </c>
      <c r="C32" s="24" t="s">
        <v>105</v>
      </c>
      <c r="D32" s="16">
        <v>1772</v>
      </c>
      <c r="E32" s="16">
        <v>1772</v>
      </c>
      <c r="F32" s="16"/>
      <c r="G32" s="16">
        <v>85</v>
      </c>
      <c r="H32" s="16">
        <v>14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>
        <v>3</v>
      </c>
    </row>
    <row r="33" spans="1:20" s="5" customFormat="1" ht="24">
      <c r="A33" s="16">
        <v>30</v>
      </c>
      <c r="B33" s="17" t="s">
        <v>0</v>
      </c>
      <c r="C33" s="22" t="s">
        <v>57</v>
      </c>
      <c r="D33" s="16">
        <v>1071</v>
      </c>
      <c r="E33" s="16">
        <v>1071</v>
      </c>
      <c r="F33" s="16">
        <v>237</v>
      </c>
      <c r="G33" s="16">
        <v>31</v>
      </c>
      <c r="H33" s="16">
        <v>20</v>
      </c>
      <c r="I33" s="16">
        <v>44</v>
      </c>
      <c r="J33" s="16">
        <v>38</v>
      </c>
      <c r="K33" s="16">
        <v>54</v>
      </c>
      <c r="L33" s="16">
        <v>73</v>
      </c>
      <c r="M33" s="16"/>
      <c r="N33" s="16"/>
      <c r="O33" s="16"/>
      <c r="P33" s="16"/>
      <c r="Q33" s="16"/>
      <c r="R33" s="16">
        <v>205</v>
      </c>
      <c r="S33" s="16"/>
      <c r="T33" s="16">
        <v>2</v>
      </c>
    </row>
    <row r="34" spans="1:20" s="5" customFormat="1" ht="24">
      <c r="A34" s="16">
        <v>31</v>
      </c>
      <c r="B34" s="17" t="s">
        <v>0</v>
      </c>
      <c r="C34" s="24" t="s">
        <v>106</v>
      </c>
      <c r="D34" s="2">
        <v>494</v>
      </c>
      <c r="E34" s="2">
        <v>380</v>
      </c>
      <c r="F34" s="2"/>
      <c r="G34" s="2">
        <v>114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>
        <v>3</v>
      </c>
    </row>
    <row r="35" spans="1:20" s="5" customFormat="1" ht="24">
      <c r="A35" s="16">
        <v>32</v>
      </c>
      <c r="B35" s="17" t="s">
        <v>0</v>
      </c>
      <c r="C35" s="31" t="s">
        <v>59</v>
      </c>
      <c r="D35" s="16">
        <v>1442</v>
      </c>
      <c r="E35" s="16">
        <v>1264</v>
      </c>
      <c r="F35" s="16">
        <v>153</v>
      </c>
      <c r="G35" s="16"/>
      <c r="H35" s="16">
        <v>30</v>
      </c>
      <c r="I35" s="16"/>
      <c r="J35" s="16"/>
      <c r="K35" s="16"/>
      <c r="L35" s="16">
        <v>178</v>
      </c>
      <c r="M35" s="16"/>
      <c r="N35" s="16"/>
      <c r="O35" s="16"/>
      <c r="P35" s="16">
        <v>1</v>
      </c>
      <c r="Q35" s="16">
        <v>2</v>
      </c>
      <c r="R35" s="16">
        <v>178</v>
      </c>
      <c r="S35" s="16"/>
      <c r="T35" s="16">
        <v>2</v>
      </c>
    </row>
    <row r="36" spans="1:20" s="5" customFormat="1" ht="24">
      <c r="A36" s="16">
        <v>33</v>
      </c>
      <c r="B36" s="17" t="s">
        <v>0</v>
      </c>
      <c r="C36" s="28" t="s">
        <v>62</v>
      </c>
      <c r="D36" s="16">
        <v>2214</v>
      </c>
      <c r="E36" s="16">
        <v>1976</v>
      </c>
      <c r="F36" s="16">
        <v>75</v>
      </c>
      <c r="G36" s="16"/>
      <c r="H36" s="16">
        <v>41</v>
      </c>
      <c r="I36" s="16"/>
      <c r="J36" s="16"/>
      <c r="K36" s="16"/>
      <c r="L36" s="16">
        <v>238</v>
      </c>
      <c r="M36" s="16"/>
      <c r="N36" s="16"/>
      <c r="O36" s="16"/>
      <c r="P36" s="16"/>
      <c r="Q36" s="16"/>
      <c r="R36" s="16">
        <v>238</v>
      </c>
      <c r="S36" s="16"/>
      <c r="T36" s="16">
        <v>3</v>
      </c>
    </row>
    <row r="37" spans="1:20" s="5" customFormat="1" ht="24">
      <c r="A37" s="16">
        <v>34</v>
      </c>
      <c r="B37" s="17" t="s">
        <v>0</v>
      </c>
      <c r="C37" s="28" t="s">
        <v>38</v>
      </c>
      <c r="D37" s="16">
        <v>188</v>
      </c>
      <c r="E37" s="16">
        <v>18</v>
      </c>
      <c r="F37" s="16"/>
      <c r="G37" s="16"/>
      <c r="H37" s="16"/>
      <c r="I37" s="16"/>
      <c r="J37" s="16"/>
      <c r="K37" s="16"/>
      <c r="L37" s="16">
        <v>170</v>
      </c>
      <c r="M37" s="16"/>
      <c r="N37" s="16"/>
      <c r="O37" s="16"/>
      <c r="P37" s="16"/>
      <c r="Q37" s="16"/>
      <c r="R37" s="16">
        <v>170</v>
      </c>
      <c r="S37" s="16"/>
      <c r="T37" s="16">
        <v>3</v>
      </c>
    </row>
    <row r="38" spans="1:20" s="5" customFormat="1" ht="24">
      <c r="A38" s="16">
        <v>35</v>
      </c>
      <c r="B38" s="17" t="s">
        <v>0</v>
      </c>
      <c r="C38" s="22" t="s">
        <v>50</v>
      </c>
      <c r="D38" s="16">
        <v>1727</v>
      </c>
      <c r="E38" s="16">
        <v>824</v>
      </c>
      <c r="F38" s="16">
        <v>47</v>
      </c>
      <c r="G38" s="16">
        <v>45</v>
      </c>
      <c r="H38" s="16">
        <v>1</v>
      </c>
      <c r="I38" s="16"/>
      <c r="J38" s="16"/>
      <c r="K38" s="16"/>
      <c r="L38" s="16">
        <v>444</v>
      </c>
      <c r="M38" s="16">
        <v>177</v>
      </c>
      <c r="N38" s="16"/>
      <c r="O38" s="16"/>
      <c r="P38" s="16"/>
      <c r="Q38" s="16">
        <v>2</v>
      </c>
      <c r="R38" s="16">
        <v>1424</v>
      </c>
      <c r="S38" s="16"/>
      <c r="T38" s="16">
        <v>1</v>
      </c>
    </row>
    <row r="39" spans="1:20" s="5" customFormat="1" ht="36">
      <c r="A39" s="16">
        <v>36</v>
      </c>
      <c r="B39" s="17" t="s">
        <v>0</v>
      </c>
      <c r="C39" s="22" t="s">
        <v>51</v>
      </c>
      <c r="D39" s="16">
        <v>2383</v>
      </c>
      <c r="E39" s="16">
        <v>393</v>
      </c>
      <c r="F39" s="16">
        <v>416</v>
      </c>
      <c r="G39" s="16">
        <v>44</v>
      </c>
      <c r="H39" s="16">
        <v>13</v>
      </c>
      <c r="I39" s="16"/>
      <c r="J39" s="16"/>
      <c r="K39" s="16"/>
      <c r="L39" s="16">
        <v>1530</v>
      </c>
      <c r="M39" s="16"/>
      <c r="N39" s="16"/>
      <c r="O39" s="16"/>
      <c r="P39" s="16">
        <v>14</v>
      </c>
      <c r="Q39" s="16">
        <v>15</v>
      </c>
      <c r="R39" s="16">
        <v>535</v>
      </c>
      <c r="S39" s="17" t="s">
        <v>9</v>
      </c>
      <c r="T39" s="16">
        <v>1</v>
      </c>
    </row>
    <row r="40" spans="1:20" s="5" customFormat="1">
      <c r="A40" s="16">
        <v>37</v>
      </c>
      <c r="B40" s="3" t="s">
        <v>13</v>
      </c>
      <c r="C40" s="6" t="s">
        <v>114</v>
      </c>
      <c r="D40" s="32">
        <v>4090</v>
      </c>
      <c r="E40" s="32">
        <v>4090</v>
      </c>
      <c r="F40" s="2"/>
      <c r="G40" s="2"/>
      <c r="H40" s="2">
        <v>25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>
        <v>3</v>
      </c>
    </row>
    <row r="41" spans="1:20" s="5" customFormat="1">
      <c r="A41" s="16">
        <v>38</v>
      </c>
      <c r="B41" s="3" t="s">
        <v>13</v>
      </c>
      <c r="C41" s="33" t="s">
        <v>14</v>
      </c>
      <c r="D41" s="32">
        <v>640</v>
      </c>
      <c r="E41" s="32">
        <v>420</v>
      </c>
      <c r="F41" s="2">
        <v>20</v>
      </c>
      <c r="G41" s="2"/>
      <c r="H41" s="2">
        <v>6</v>
      </c>
      <c r="I41" s="2"/>
      <c r="J41" s="2"/>
      <c r="K41" s="2"/>
      <c r="L41" s="2">
        <v>44</v>
      </c>
      <c r="M41" s="2">
        <v>220</v>
      </c>
      <c r="N41" s="2"/>
      <c r="O41" s="2"/>
      <c r="P41" s="2">
        <v>3</v>
      </c>
      <c r="Q41" s="2">
        <v>6</v>
      </c>
      <c r="R41" s="2">
        <v>44</v>
      </c>
      <c r="S41" s="2"/>
      <c r="T41" s="2">
        <v>3</v>
      </c>
    </row>
    <row r="42" spans="1:20" s="5" customFormat="1">
      <c r="A42" s="16">
        <v>39</v>
      </c>
      <c r="B42" s="3" t="s">
        <v>13</v>
      </c>
      <c r="C42" s="33" t="s">
        <v>112</v>
      </c>
      <c r="D42" s="32">
        <v>4420</v>
      </c>
      <c r="E42" s="32">
        <v>4420</v>
      </c>
      <c r="F42" s="2">
        <v>50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>
        <v>3</v>
      </c>
    </row>
    <row r="43" spans="1:20" s="5" customFormat="1">
      <c r="A43" s="16">
        <v>40</v>
      </c>
      <c r="B43" s="3" t="s">
        <v>13</v>
      </c>
      <c r="C43" s="6" t="s">
        <v>113</v>
      </c>
      <c r="D43" s="32">
        <v>925</v>
      </c>
      <c r="E43" s="32">
        <v>775</v>
      </c>
      <c r="F43" s="2"/>
      <c r="G43" s="2"/>
      <c r="H43" s="2"/>
      <c r="I43" s="2"/>
      <c r="J43" s="2"/>
      <c r="K43" s="2"/>
      <c r="L43" s="2">
        <v>150</v>
      </c>
      <c r="M43" s="2"/>
      <c r="N43" s="2"/>
      <c r="O43" s="2"/>
      <c r="P43" s="2"/>
      <c r="Q43" s="2"/>
      <c r="R43" s="2"/>
      <c r="S43" s="2"/>
      <c r="T43" s="2">
        <v>3</v>
      </c>
    </row>
    <row r="44" spans="1:20" s="5" customFormat="1" ht="25.5">
      <c r="A44" s="16">
        <v>41</v>
      </c>
      <c r="B44" s="3" t="s">
        <v>13</v>
      </c>
      <c r="C44" s="6" t="s">
        <v>111</v>
      </c>
      <c r="D44" s="2">
        <v>2256</v>
      </c>
      <c r="E44" s="32">
        <v>1711</v>
      </c>
      <c r="F44" s="2">
        <v>109</v>
      </c>
      <c r="G44" s="2"/>
      <c r="H44" s="2">
        <v>21</v>
      </c>
      <c r="I44" s="2"/>
      <c r="J44" s="2"/>
      <c r="K44" s="2"/>
      <c r="L44" s="2">
        <v>413</v>
      </c>
      <c r="M44" s="2">
        <v>23</v>
      </c>
      <c r="N44" s="2"/>
      <c r="O44" s="2"/>
      <c r="P44" s="2"/>
      <c r="Q44" s="2"/>
      <c r="R44" s="2">
        <v>23</v>
      </c>
      <c r="S44" s="2"/>
      <c r="T44" s="2">
        <v>3</v>
      </c>
    </row>
    <row r="45" spans="1:20">
      <c r="A45" s="1"/>
      <c r="B45" s="1"/>
      <c r="C45" s="25" t="s">
        <v>36</v>
      </c>
      <c r="D45" s="12">
        <f t="shared" ref="D45:S45" si="0">SUM(D4:D44)</f>
        <v>143581</v>
      </c>
      <c r="E45" s="14">
        <f t="shared" si="0"/>
        <v>117622</v>
      </c>
      <c r="F45" s="12">
        <f t="shared" si="0"/>
        <v>5752</v>
      </c>
      <c r="G45" s="12">
        <f t="shared" si="0"/>
        <v>1428.5</v>
      </c>
      <c r="H45" s="12">
        <f t="shared" si="0"/>
        <v>978</v>
      </c>
      <c r="I45" s="12">
        <f t="shared" si="0"/>
        <v>326</v>
      </c>
      <c r="J45" s="12">
        <f t="shared" si="0"/>
        <v>250</v>
      </c>
      <c r="K45" s="12">
        <f t="shared" si="0"/>
        <v>533</v>
      </c>
      <c r="L45" s="12">
        <f t="shared" si="0"/>
        <v>13112</v>
      </c>
      <c r="M45" s="12">
        <f t="shared" si="0"/>
        <v>8180</v>
      </c>
      <c r="N45" s="12">
        <f t="shared" si="0"/>
        <v>3</v>
      </c>
      <c r="O45" s="12">
        <f t="shared" si="0"/>
        <v>0</v>
      </c>
      <c r="P45" s="12">
        <f t="shared" si="0"/>
        <v>67</v>
      </c>
      <c r="Q45" s="12">
        <f t="shared" si="0"/>
        <v>181</v>
      </c>
      <c r="R45" s="12">
        <f t="shared" si="0"/>
        <v>8814</v>
      </c>
      <c r="S45" s="12">
        <f t="shared" si="0"/>
        <v>0</v>
      </c>
      <c r="T45" s="1"/>
    </row>
    <row r="46" spans="1:20" ht="195">
      <c r="A46" s="10" t="s">
        <v>16</v>
      </c>
      <c r="B46" s="10" t="s">
        <v>17</v>
      </c>
      <c r="C46" s="10" t="s">
        <v>18</v>
      </c>
      <c r="D46" s="10" t="s">
        <v>19</v>
      </c>
      <c r="E46" s="10" t="s">
        <v>20</v>
      </c>
      <c r="F46" s="10" t="s">
        <v>21</v>
      </c>
      <c r="G46" s="10" t="s">
        <v>22</v>
      </c>
      <c r="H46" s="10" t="s">
        <v>23</v>
      </c>
      <c r="I46" s="10" t="s">
        <v>24</v>
      </c>
      <c r="J46" s="10" t="s">
        <v>25</v>
      </c>
      <c r="K46" s="10" t="s">
        <v>26</v>
      </c>
      <c r="L46" s="10" t="s">
        <v>27</v>
      </c>
      <c r="M46" s="10" t="s">
        <v>28</v>
      </c>
      <c r="N46" s="10" t="s">
        <v>29</v>
      </c>
      <c r="O46" s="10" t="s">
        <v>30</v>
      </c>
      <c r="P46" s="10" t="s">
        <v>31</v>
      </c>
      <c r="Q46" s="10" t="s">
        <v>32</v>
      </c>
      <c r="R46" s="11" t="s">
        <v>33</v>
      </c>
      <c r="S46" s="11" t="s">
        <v>34</v>
      </c>
      <c r="T46" s="10" t="s">
        <v>35</v>
      </c>
    </row>
    <row r="49" spans="1:18">
      <c r="A49" s="37" t="s">
        <v>117</v>
      </c>
      <c r="B49" s="37" t="s">
        <v>118</v>
      </c>
      <c r="C49" s="43" t="s">
        <v>119</v>
      </c>
      <c r="D49" s="43"/>
      <c r="E49" s="43"/>
      <c r="F49" s="43"/>
      <c r="G49" s="43"/>
      <c r="H49" s="43"/>
      <c r="I49" s="42"/>
      <c r="J49" s="42"/>
      <c r="K49" s="42"/>
      <c r="L49" s="42"/>
      <c r="M49" s="42"/>
      <c r="N49" s="42"/>
      <c r="O49" s="42"/>
      <c r="P49" s="42"/>
      <c r="Q49" s="40"/>
      <c r="R49" s="40"/>
    </row>
    <row r="50" spans="1:18" ht="28.5" customHeight="1">
      <c r="A50" s="38">
        <v>1</v>
      </c>
      <c r="B50" s="39">
        <v>15</v>
      </c>
      <c r="C50" s="41" t="s">
        <v>121</v>
      </c>
      <c r="D50" s="41"/>
      <c r="E50" s="41"/>
      <c r="F50" s="41"/>
      <c r="G50" s="41"/>
      <c r="H50" s="41"/>
      <c r="I50" s="42"/>
      <c r="J50" s="42"/>
      <c r="K50" s="42"/>
      <c r="L50" s="42"/>
      <c r="M50" s="42"/>
      <c r="N50" s="42"/>
      <c r="O50" s="42"/>
      <c r="P50" s="42"/>
    </row>
    <row r="51" spans="1:18" ht="28.5" customHeight="1">
      <c r="A51" s="38">
        <v>2</v>
      </c>
      <c r="B51" s="39">
        <v>20</v>
      </c>
      <c r="C51" s="48" t="s">
        <v>122</v>
      </c>
      <c r="D51" s="48"/>
      <c r="E51" s="48"/>
      <c r="F51" s="48"/>
      <c r="G51" s="48"/>
      <c r="H51" s="48"/>
      <c r="I51" s="49"/>
      <c r="J51" s="49"/>
      <c r="K51" s="49"/>
      <c r="L51" s="49"/>
      <c r="M51" s="49"/>
      <c r="N51" s="49"/>
      <c r="O51" s="49"/>
      <c r="P51" s="49"/>
    </row>
    <row r="52" spans="1:18">
      <c r="A52" s="38">
        <v>3</v>
      </c>
      <c r="B52" s="39">
        <v>21</v>
      </c>
      <c r="C52" s="41" t="s">
        <v>123</v>
      </c>
      <c r="D52" s="41"/>
      <c r="E52" s="41"/>
      <c r="F52" s="41"/>
      <c r="G52" s="41"/>
      <c r="H52" s="41"/>
      <c r="I52" s="42"/>
      <c r="J52" s="42"/>
      <c r="K52" s="42"/>
      <c r="L52" s="42"/>
      <c r="M52" s="42"/>
      <c r="N52" s="42"/>
      <c r="O52" s="42"/>
      <c r="P52" s="42"/>
    </row>
  </sheetData>
  <sortState ref="B4:T45">
    <sortCondition ref="B4:B45"/>
    <sortCondition ref="C4:C45"/>
  </sortState>
  <mergeCells count="6">
    <mergeCell ref="C52:P52"/>
    <mergeCell ref="A1:T1"/>
    <mergeCell ref="A2:T2"/>
    <mergeCell ref="C49:P49"/>
    <mergeCell ref="C50:P50"/>
    <mergeCell ref="C51:P51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8"/>
  <sheetViews>
    <sheetView topLeftCell="A28" workbookViewId="0">
      <selection sqref="A1:T1"/>
    </sheetView>
  </sheetViews>
  <sheetFormatPr defaultRowHeight="14.25"/>
  <cols>
    <col min="1" max="1" width="2.5" customWidth="1"/>
    <col min="2" max="2" width="8.125" customWidth="1"/>
    <col min="3" max="3" width="19.875" customWidth="1"/>
    <col min="4" max="4" width="6.125" customWidth="1"/>
    <col min="5" max="20" width="5.625" customWidth="1"/>
  </cols>
  <sheetData>
    <row r="1" spans="1:20" ht="42" customHeight="1">
      <c r="A1" s="44" t="s">
        <v>132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6"/>
    </row>
    <row r="2" spans="1:20">
      <c r="A2" s="47" t="s">
        <v>15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20" ht="195">
      <c r="A3" s="10" t="s">
        <v>16</v>
      </c>
      <c r="B3" s="10" t="s">
        <v>17</v>
      </c>
      <c r="C3" s="10" t="s">
        <v>18</v>
      </c>
      <c r="D3" s="10" t="s">
        <v>19</v>
      </c>
      <c r="E3" s="10" t="s">
        <v>20</v>
      </c>
      <c r="F3" s="10" t="s">
        <v>21</v>
      </c>
      <c r="G3" s="10" t="s">
        <v>22</v>
      </c>
      <c r="H3" s="10" t="s">
        <v>23</v>
      </c>
      <c r="I3" s="10" t="s">
        <v>24</v>
      </c>
      <c r="J3" s="10" t="s">
        <v>25</v>
      </c>
      <c r="K3" s="10" t="s">
        <v>26</v>
      </c>
      <c r="L3" s="10" t="s">
        <v>27</v>
      </c>
      <c r="M3" s="10" t="s">
        <v>28</v>
      </c>
      <c r="N3" s="10" t="s">
        <v>29</v>
      </c>
      <c r="O3" s="10" t="s">
        <v>30</v>
      </c>
      <c r="P3" s="10" t="s">
        <v>31</v>
      </c>
      <c r="Q3" s="10" t="s">
        <v>32</v>
      </c>
      <c r="R3" s="11" t="s">
        <v>33</v>
      </c>
      <c r="S3" s="11" t="s">
        <v>34</v>
      </c>
      <c r="T3" s="10" t="s">
        <v>35</v>
      </c>
    </row>
    <row r="4" spans="1:20" ht="24">
      <c r="A4" s="12">
        <v>1</v>
      </c>
      <c r="B4" s="13" t="s">
        <v>1</v>
      </c>
      <c r="C4" s="9" t="s">
        <v>74</v>
      </c>
      <c r="D4" s="12">
        <v>12677</v>
      </c>
      <c r="E4" s="12">
        <v>11085</v>
      </c>
      <c r="F4" s="12">
        <v>25</v>
      </c>
      <c r="G4" s="12"/>
      <c r="H4" s="12">
        <v>214</v>
      </c>
      <c r="I4" s="12">
        <v>30</v>
      </c>
      <c r="J4" s="12">
        <v>30</v>
      </c>
      <c r="K4" s="12">
        <v>65</v>
      </c>
      <c r="L4" s="12">
        <v>408</v>
      </c>
      <c r="M4" s="12">
        <v>1139</v>
      </c>
      <c r="N4" s="12"/>
      <c r="O4" s="12"/>
      <c r="P4" s="16">
        <v>7</v>
      </c>
      <c r="Q4" s="16">
        <v>17</v>
      </c>
      <c r="R4" s="12">
        <v>214</v>
      </c>
      <c r="S4" s="12" t="s">
        <v>3</v>
      </c>
      <c r="T4" s="12">
        <v>1</v>
      </c>
    </row>
    <row r="5" spans="1:20" ht="24">
      <c r="A5" s="12">
        <v>2</v>
      </c>
      <c r="B5" s="13" t="s">
        <v>1</v>
      </c>
      <c r="C5" s="36" t="s">
        <v>73</v>
      </c>
      <c r="D5" s="12">
        <v>851</v>
      </c>
      <c r="E5" s="12">
        <v>597</v>
      </c>
      <c r="F5" s="12"/>
      <c r="G5" s="12"/>
      <c r="H5" s="12"/>
      <c r="I5" s="12"/>
      <c r="J5" s="12"/>
      <c r="K5" s="12"/>
      <c r="L5" s="12">
        <v>254</v>
      </c>
      <c r="M5" s="12"/>
      <c r="N5" s="12"/>
      <c r="O5" s="12"/>
      <c r="P5" s="12"/>
      <c r="Q5" s="12"/>
      <c r="R5" s="12">
        <v>254</v>
      </c>
      <c r="S5" s="12"/>
      <c r="T5" s="12">
        <v>3</v>
      </c>
    </row>
    <row r="6" spans="1:20" ht="132">
      <c r="A6" s="12">
        <v>3</v>
      </c>
      <c r="B6" s="13" t="s">
        <v>1</v>
      </c>
      <c r="C6" s="21" t="s">
        <v>6</v>
      </c>
      <c r="D6" s="12">
        <v>34515</v>
      </c>
      <c r="E6" s="12">
        <v>28276</v>
      </c>
      <c r="F6" s="12">
        <v>1990</v>
      </c>
      <c r="G6" s="12"/>
      <c r="H6" s="12">
        <v>416</v>
      </c>
      <c r="I6" s="12"/>
      <c r="J6" s="12"/>
      <c r="K6" s="12">
        <v>354</v>
      </c>
      <c r="L6" s="12">
        <v>3736</v>
      </c>
      <c r="M6" s="12">
        <v>740</v>
      </c>
      <c r="N6" s="12">
        <v>1</v>
      </c>
      <c r="O6" s="12"/>
      <c r="P6" s="16">
        <v>22</v>
      </c>
      <c r="Q6" s="16">
        <v>36</v>
      </c>
      <c r="R6" s="12">
        <v>1734</v>
      </c>
      <c r="S6" s="8" t="s">
        <v>124</v>
      </c>
      <c r="T6" s="12">
        <v>1</v>
      </c>
    </row>
    <row r="7" spans="1:20" ht="24">
      <c r="A7" s="12">
        <v>4</v>
      </c>
      <c r="B7" s="17" t="s">
        <v>1</v>
      </c>
      <c r="C7" s="22" t="s">
        <v>91</v>
      </c>
      <c r="D7" s="16">
        <v>1410</v>
      </c>
      <c r="E7" s="16">
        <v>736</v>
      </c>
      <c r="F7" s="16"/>
      <c r="G7" s="16">
        <v>72</v>
      </c>
      <c r="H7" s="16">
        <v>43</v>
      </c>
      <c r="I7" s="16"/>
      <c r="J7" s="16"/>
      <c r="K7" s="16">
        <v>110</v>
      </c>
      <c r="L7" s="16">
        <v>674</v>
      </c>
      <c r="M7" s="16"/>
      <c r="N7" s="16"/>
      <c r="O7" s="16"/>
      <c r="P7" s="16">
        <v>4</v>
      </c>
      <c r="Q7" s="16">
        <v>9</v>
      </c>
      <c r="R7" s="16">
        <v>320</v>
      </c>
      <c r="S7" s="17" t="s">
        <v>7</v>
      </c>
      <c r="T7" s="16">
        <v>1</v>
      </c>
    </row>
    <row r="8" spans="1:20" ht="24">
      <c r="A8" s="12">
        <v>5</v>
      </c>
      <c r="B8" s="13" t="s">
        <v>1</v>
      </c>
      <c r="C8" s="21" t="s">
        <v>92</v>
      </c>
      <c r="D8" s="12">
        <v>2016</v>
      </c>
      <c r="E8" s="12">
        <v>1020</v>
      </c>
      <c r="F8" s="12"/>
      <c r="G8" s="12">
        <v>60</v>
      </c>
      <c r="H8" s="12">
        <v>53</v>
      </c>
      <c r="I8" s="12"/>
      <c r="J8" s="12"/>
      <c r="K8" s="12">
        <v>160</v>
      </c>
      <c r="L8" s="12">
        <v>332</v>
      </c>
      <c r="M8" s="12"/>
      <c r="N8" s="12"/>
      <c r="O8" s="12"/>
      <c r="P8" s="16">
        <v>4</v>
      </c>
      <c r="Q8" s="16">
        <v>30</v>
      </c>
      <c r="R8" s="12">
        <v>332</v>
      </c>
      <c r="S8" s="12"/>
      <c r="T8" s="12">
        <v>1</v>
      </c>
    </row>
    <row r="9" spans="1:20" ht="24">
      <c r="A9" s="12">
        <v>6</v>
      </c>
      <c r="B9" s="13" t="s">
        <v>1</v>
      </c>
      <c r="C9" s="19" t="s">
        <v>84</v>
      </c>
      <c r="D9" s="12">
        <v>1119</v>
      </c>
      <c r="E9" s="12">
        <v>1036</v>
      </c>
      <c r="F9" s="12">
        <v>7.5</v>
      </c>
      <c r="G9" s="12">
        <v>84</v>
      </c>
      <c r="H9" s="12">
        <v>23</v>
      </c>
      <c r="I9" s="12"/>
      <c r="J9" s="12"/>
      <c r="K9" s="12">
        <v>60</v>
      </c>
      <c r="L9" s="12">
        <v>632</v>
      </c>
      <c r="M9" s="12"/>
      <c r="N9" s="12"/>
      <c r="O9" s="12"/>
      <c r="P9" s="12"/>
      <c r="Q9" s="12"/>
      <c r="R9" s="12">
        <v>632</v>
      </c>
      <c r="S9" s="12"/>
      <c r="T9" s="12">
        <v>3</v>
      </c>
    </row>
    <row r="10" spans="1:20" ht="24">
      <c r="A10" s="12">
        <v>7</v>
      </c>
      <c r="B10" s="13" t="s">
        <v>1</v>
      </c>
      <c r="C10" s="19" t="s">
        <v>80</v>
      </c>
      <c r="D10" s="12">
        <v>2335</v>
      </c>
      <c r="E10" s="12">
        <v>1198</v>
      </c>
      <c r="F10" s="12">
        <v>349</v>
      </c>
      <c r="G10" s="12"/>
      <c r="H10" s="12">
        <v>41</v>
      </c>
      <c r="I10" s="12">
        <v>78.5</v>
      </c>
      <c r="J10" s="12"/>
      <c r="K10" s="12"/>
      <c r="L10" s="12">
        <v>991</v>
      </c>
      <c r="M10" s="12">
        <v>857</v>
      </c>
      <c r="N10" s="12"/>
      <c r="O10" s="12"/>
      <c r="P10" s="16">
        <v>6</v>
      </c>
      <c r="Q10" s="16">
        <v>8</v>
      </c>
      <c r="R10" s="12">
        <v>790</v>
      </c>
      <c r="S10" s="12"/>
      <c r="T10" s="12">
        <v>2</v>
      </c>
    </row>
    <row r="11" spans="1:20" ht="192">
      <c r="A11" s="12">
        <v>8</v>
      </c>
      <c r="B11" s="13" t="s">
        <v>1</v>
      </c>
      <c r="C11" s="19" t="s">
        <v>85</v>
      </c>
      <c r="D11" s="12">
        <v>18306</v>
      </c>
      <c r="E11" s="12">
        <v>11300</v>
      </c>
      <c r="F11" s="12">
        <v>395</v>
      </c>
      <c r="G11" s="12">
        <v>346</v>
      </c>
      <c r="H11" s="12">
        <v>140</v>
      </c>
      <c r="I11" s="12"/>
      <c r="J11" s="12"/>
      <c r="K11" s="12">
        <v>370</v>
      </c>
      <c r="L11" s="12">
        <v>5905</v>
      </c>
      <c r="M11" s="12"/>
      <c r="N11" s="12">
        <v>1</v>
      </c>
      <c r="O11" s="12"/>
      <c r="P11" s="16">
        <v>30</v>
      </c>
      <c r="Q11" s="16">
        <v>56</v>
      </c>
      <c r="R11" s="12">
        <v>1085</v>
      </c>
      <c r="S11" s="20" t="s">
        <v>86</v>
      </c>
      <c r="T11" s="12">
        <v>1</v>
      </c>
    </row>
    <row r="12" spans="1:20" ht="36">
      <c r="A12" s="12">
        <v>9</v>
      </c>
      <c r="B12" s="13" t="s">
        <v>1</v>
      </c>
      <c r="C12" s="15" t="s">
        <v>99</v>
      </c>
      <c r="D12" s="12">
        <v>2310</v>
      </c>
      <c r="E12" s="12">
        <v>2181</v>
      </c>
      <c r="F12" s="12"/>
      <c r="G12" s="12"/>
      <c r="H12" s="12">
        <v>34</v>
      </c>
      <c r="I12" s="12"/>
      <c r="J12" s="12"/>
      <c r="K12" s="12"/>
      <c r="L12" s="12">
        <v>124</v>
      </c>
      <c r="M12" s="12"/>
      <c r="N12" s="12">
        <v>1</v>
      </c>
      <c r="O12" s="12"/>
      <c r="P12" s="16">
        <v>4</v>
      </c>
      <c r="Q12" s="16">
        <v>6</v>
      </c>
      <c r="R12" s="12"/>
      <c r="S12" s="12"/>
      <c r="T12" s="12">
        <v>1</v>
      </c>
    </row>
    <row r="13" spans="1:20" ht="24">
      <c r="A13" s="12">
        <v>10</v>
      </c>
      <c r="B13" s="13" t="s">
        <v>1</v>
      </c>
      <c r="C13" s="15" t="s">
        <v>100</v>
      </c>
      <c r="D13" s="12">
        <v>1734</v>
      </c>
      <c r="E13" s="12">
        <v>1364</v>
      </c>
      <c r="F13" s="12">
        <v>32</v>
      </c>
      <c r="G13" s="12">
        <v>17.5</v>
      </c>
      <c r="H13" s="12">
        <v>26</v>
      </c>
      <c r="I13" s="12"/>
      <c r="J13" s="12"/>
      <c r="K13" s="12"/>
      <c r="L13" s="12"/>
      <c r="M13" s="12">
        <v>166</v>
      </c>
      <c r="N13" s="12"/>
      <c r="O13" s="12"/>
      <c r="P13" s="16"/>
      <c r="Q13" s="16"/>
      <c r="R13" s="12"/>
      <c r="S13" s="12"/>
      <c r="T13" s="12">
        <v>3</v>
      </c>
    </row>
    <row r="14" spans="1:20" ht="24">
      <c r="A14" s="12">
        <v>11</v>
      </c>
      <c r="B14" s="13" t="s">
        <v>1</v>
      </c>
      <c r="C14" s="15" t="s">
        <v>103</v>
      </c>
      <c r="D14" s="12">
        <v>3165</v>
      </c>
      <c r="E14" s="12">
        <v>2661</v>
      </c>
      <c r="F14" s="12">
        <v>19.5</v>
      </c>
      <c r="G14" s="12">
        <v>63.5</v>
      </c>
      <c r="H14" s="12">
        <v>43</v>
      </c>
      <c r="I14" s="12"/>
      <c r="J14" s="12"/>
      <c r="K14" s="12"/>
      <c r="L14" s="12">
        <v>112</v>
      </c>
      <c r="M14" s="12">
        <v>140</v>
      </c>
      <c r="N14" s="12"/>
      <c r="O14" s="12"/>
      <c r="P14" s="12"/>
      <c r="Q14" s="12"/>
      <c r="R14" s="12"/>
      <c r="S14" s="12"/>
      <c r="T14" s="12">
        <v>3</v>
      </c>
    </row>
    <row r="15" spans="1:20" ht="24">
      <c r="A15" s="12">
        <v>12</v>
      </c>
      <c r="B15" s="13" t="s">
        <v>1</v>
      </c>
      <c r="C15" s="19" t="s">
        <v>87</v>
      </c>
      <c r="D15" s="12">
        <v>2475</v>
      </c>
      <c r="E15" s="12">
        <v>1809</v>
      </c>
      <c r="F15" s="12">
        <v>42</v>
      </c>
      <c r="G15" s="12"/>
      <c r="H15" s="12">
        <v>36</v>
      </c>
      <c r="I15" s="12"/>
      <c r="J15" s="12"/>
      <c r="K15" s="12"/>
      <c r="L15" s="12">
        <v>459</v>
      </c>
      <c r="M15" s="12">
        <v>501</v>
      </c>
      <c r="N15" s="12"/>
      <c r="O15" s="12"/>
      <c r="P15" s="16">
        <v>2</v>
      </c>
      <c r="Q15" s="16">
        <v>8</v>
      </c>
      <c r="R15" s="12">
        <v>294</v>
      </c>
      <c r="S15" s="12"/>
      <c r="T15" s="12">
        <v>2</v>
      </c>
    </row>
    <row r="16" spans="1:20" ht="24">
      <c r="A16" s="12">
        <v>13</v>
      </c>
      <c r="B16" s="13" t="s">
        <v>1</v>
      </c>
      <c r="C16" s="19" t="s">
        <v>81</v>
      </c>
      <c r="D16" s="12">
        <v>833</v>
      </c>
      <c r="E16" s="12">
        <v>616</v>
      </c>
      <c r="F16" s="12">
        <v>18</v>
      </c>
      <c r="G16" s="12">
        <v>85</v>
      </c>
      <c r="H16" s="12">
        <v>25</v>
      </c>
      <c r="I16" s="12"/>
      <c r="J16" s="12"/>
      <c r="K16" s="12"/>
      <c r="L16" s="12">
        <v>276</v>
      </c>
      <c r="M16" s="12">
        <v>217</v>
      </c>
      <c r="N16" s="12"/>
      <c r="O16" s="12"/>
      <c r="P16" s="16"/>
      <c r="Q16" s="16"/>
      <c r="R16" s="12">
        <v>276</v>
      </c>
      <c r="S16" s="12"/>
      <c r="T16" s="12">
        <v>3</v>
      </c>
    </row>
    <row r="17" spans="1:20" ht="24">
      <c r="A17" s="12">
        <v>14</v>
      </c>
      <c r="B17" s="13" t="s">
        <v>1</v>
      </c>
      <c r="C17" s="19" t="s">
        <v>88</v>
      </c>
      <c r="D17" s="12">
        <v>6270</v>
      </c>
      <c r="E17" s="12">
        <v>4752</v>
      </c>
      <c r="F17" s="12">
        <v>48</v>
      </c>
      <c r="G17" s="12"/>
      <c r="H17" s="12">
        <v>38</v>
      </c>
      <c r="I17" s="12"/>
      <c r="J17" s="12"/>
      <c r="K17" s="12"/>
      <c r="L17" s="12">
        <v>1518</v>
      </c>
      <c r="M17" s="12"/>
      <c r="N17" s="12"/>
      <c r="O17" s="12"/>
      <c r="P17" s="16">
        <v>10</v>
      </c>
      <c r="Q17" s="16">
        <v>20</v>
      </c>
      <c r="R17" s="12">
        <v>823</v>
      </c>
      <c r="S17" s="12"/>
      <c r="T17" s="12">
        <v>2</v>
      </c>
    </row>
    <row r="18" spans="1:20" ht="36">
      <c r="A18" s="12">
        <v>15</v>
      </c>
      <c r="B18" s="13" t="s">
        <v>1</v>
      </c>
      <c r="C18" s="19" t="s">
        <v>93</v>
      </c>
      <c r="D18" s="12">
        <v>357</v>
      </c>
      <c r="E18" s="12">
        <v>357</v>
      </c>
      <c r="F18" s="12">
        <v>58</v>
      </c>
      <c r="G18" s="12">
        <v>66.5</v>
      </c>
      <c r="H18" s="12">
        <v>3</v>
      </c>
      <c r="I18" s="12"/>
      <c r="J18" s="12"/>
      <c r="K18" s="12"/>
      <c r="L18" s="12">
        <v>103</v>
      </c>
      <c r="M18" s="12"/>
      <c r="N18" s="12"/>
      <c r="O18" s="12"/>
      <c r="P18" s="16">
        <v>2</v>
      </c>
      <c r="Q18" s="16">
        <v>2</v>
      </c>
      <c r="R18" s="12">
        <v>103</v>
      </c>
      <c r="S18" s="12"/>
      <c r="T18" s="12">
        <v>2</v>
      </c>
    </row>
    <row r="19" spans="1:20" ht="24">
      <c r="A19" s="12">
        <v>16</v>
      </c>
      <c r="B19" s="17" t="s">
        <v>1</v>
      </c>
      <c r="C19" s="18" t="s">
        <v>101</v>
      </c>
      <c r="D19" s="16">
        <v>3062</v>
      </c>
      <c r="E19" s="16">
        <v>2754</v>
      </c>
      <c r="F19" s="16">
        <v>6.6</v>
      </c>
      <c r="G19" s="16"/>
      <c r="H19" s="16">
        <v>83</v>
      </c>
      <c r="I19" s="16"/>
      <c r="J19" s="16"/>
      <c r="K19" s="16"/>
      <c r="L19" s="16">
        <v>72</v>
      </c>
      <c r="M19" s="16"/>
      <c r="N19" s="16"/>
      <c r="O19" s="16"/>
      <c r="P19" s="16">
        <v>4</v>
      </c>
      <c r="Q19" s="16">
        <v>4</v>
      </c>
      <c r="R19" s="16"/>
      <c r="S19" s="17" t="s">
        <v>8</v>
      </c>
      <c r="T19" s="16">
        <v>2</v>
      </c>
    </row>
    <row r="20" spans="1:20" ht="24">
      <c r="A20" s="12">
        <v>17</v>
      </c>
      <c r="B20" s="13" t="s">
        <v>1</v>
      </c>
      <c r="C20" s="15" t="s">
        <v>37</v>
      </c>
      <c r="D20" s="12">
        <v>250</v>
      </c>
      <c r="E20" s="12">
        <v>250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6"/>
      <c r="Q20" s="16"/>
      <c r="R20" s="12"/>
      <c r="S20" s="12"/>
      <c r="T20" s="12">
        <v>3</v>
      </c>
    </row>
    <row r="21" spans="1:20" ht="24">
      <c r="A21" s="12">
        <v>18</v>
      </c>
      <c r="B21" s="13" t="s">
        <v>1</v>
      </c>
      <c r="C21" s="34" t="s">
        <v>104</v>
      </c>
      <c r="D21" s="12">
        <v>5992</v>
      </c>
      <c r="E21" s="12">
        <v>4827</v>
      </c>
      <c r="F21" s="12"/>
      <c r="G21" s="12"/>
      <c r="H21" s="12">
        <v>130</v>
      </c>
      <c r="I21" s="12"/>
      <c r="J21" s="12"/>
      <c r="K21" s="12"/>
      <c r="L21" s="12"/>
      <c r="M21" s="12">
        <v>765</v>
      </c>
      <c r="N21" s="12"/>
      <c r="O21" s="12"/>
      <c r="P21" s="12">
        <v>12</v>
      </c>
      <c r="Q21" s="12">
        <v>15</v>
      </c>
      <c r="R21" s="12">
        <v>400</v>
      </c>
      <c r="S21" s="12"/>
      <c r="T21" s="12">
        <v>2</v>
      </c>
    </row>
    <row r="22" spans="1:20" ht="24">
      <c r="A22" s="12">
        <v>19</v>
      </c>
      <c r="B22" s="13" t="s">
        <v>1</v>
      </c>
      <c r="C22" s="35" t="s">
        <v>94</v>
      </c>
      <c r="D22" s="12">
        <v>463</v>
      </c>
      <c r="E22" s="12">
        <v>358</v>
      </c>
      <c r="F22" s="12"/>
      <c r="G22" s="12"/>
      <c r="H22" s="12"/>
      <c r="I22" s="12"/>
      <c r="J22" s="12"/>
      <c r="K22" s="12"/>
      <c r="L22" s="12">
        <v>105</v>
      </c>
      <c r="M22" s="12"/>
      <c r="N22" s="12"/>
      <c r="O22" s="12"/>
      <c r="P22" s="16"/>
      <c r="Q22" s="16"/>
      <c r="R22" s="12">
        <v>105</v>
      </c>
      <c r="S22" s="12"/>
      <c r="T22" s="12">
        <v>2</v>
      </c>
    </row>
    <row r="23" spans="1:20" ht="24">
      <c r="A23" s="12">
        <v>20</v>
      </c>
      <c r="B23" s="13" t="s">
        <v>1</v>
      </c>
      <c r="C23" s="19" t="s">
        <v>109</v>
      </c>
      <c r="D23" s="12">
        <v>554</v>
      </c>
      <c r="E23" s="12">
        <v>554</v>
      </c>
      <c r="F23" s="12"/>
      <c r="G23" s="12"/>
      <c r="H23" s="12">
        <v>20</v>
      </c>
      <c r="I23" s="12"/>
      <c r="J23" s="12"/>
      <c r="K23" s="12"/>
      <c r="L23" s="12"/>
      <c r="M23" s="12"/>
      <c r="N23" s="12"/>
      <c r="O23" s="12"/>
      <c r="P23" s="16"/>
      <c r="Q23" s="16"/>
      <c r="R23" s="12"/>
      <c r="S23" s="20"/>
      <c r="T23" s="12">
        <v>3</v>
      </c>
    </row>
    <row r="24" spans="1:20" ht="24">
      <c r="A24" s="12">
        <v>21</v>
      </c>
      <c r="B24" s="13" t="s">
        <v>1</v>
      </c>
      <c r="C24" s="15" t="s">
        <v>75</v>
      </c>
      <c r="D24" s="12">
        <v>756</v>
      </c>
      <c r="E24" s="12">
        <v>756</v>
      </c>
      <c r="F24" s="12">
        <v>7</v>
      </c>
      <c r="G24" s="12"/>
      <c r="H24" s="12"/>
      <c r="I24" s="12"/>
      <c r="J24" s="12"/>
      <c r="K24" s="12"/>
      <c r="L24" s="12"/>
      <c r="M24" s="12"/>
      <c r="N24" s="12"/>
      <c r="O24" s="12"/>
      <c r="P24" s="16"/>
      <c r="Q24" s="16"/>
      <c r="R24" s="12"/>
      <c r="S24" s="12"/>
      <c r="T24" s="12">
        <v>2</v>
      </c>
    </row>
    <row r="25" spans="1:20" ht="24">
      <c r="A25" s="12">
        <v>22</v>
      </c>
      <c r="B25" s="13" t="s">
        <v>1</v>
      </c>
      <c r="C25" s="9" t="s">
        <v>79</v>
      </c>
      <c r="D25" s="12">
        <v>861</v>
      </c>
      <c r="E25" s="12">
        <v>400</v>
      </c>
      <c r="F25" s="12">
        <v>220</v>
      </c>
      <c r="G25" s="12"/>
      <c r="H25" s="12">
        <v>5</v>
      </c>
      <c r="I25" s="12"/>
      <c r="J25" s="12"/>
      <c r="K25" s="12"/>
      <c r="L25" s="12">
        <v>240</v>
      </c>
      <c r="M25" s="12"/>
      <c r="N25" s="12"/>
      <c r="O25" s="12"/>
      <c r="P25" s="16"/>
      <c r="Q25" s="16"/>
      <c r="R25" s="12">
        <v>240</v>
      </c>
      <c r="S25" s="12"/>
      <c r="T25" s="12">
        <v>3</v>
      </c>
    </row>
    <row r="26" spans="1:20" ht="24">
      <c r="A26" s="12">
        <v>23</v>
      </c>
      <c r="B26" s="17" t="s">
        <v>1</v>
      </c>
      <c r="C26" s="23" t="s">
        <v>77</v>
      </c>
      <c r="D26" s="16">
        <v>5843</v>
      </c>
      <c r="E26" s="16">
        <v>4043</v>
      </c>
      <c r="F26" s="16"/>
      <c r="G26" s="16"/>
      <c r="H26" s="16">
        <v>50</v>
      </c>
      <c r="I26" s="16"/>
      <c r="J26" s="16"/>
      <c r="K26" s="16"/>
      <c r="L26" s="16"/>
      <c r="M26" s="16">
        <v>1800</v>
      </c>
      <c r="N26" s="16"/>
      <c r="O26" s="16"/>
      <c r="P26" s="16"/>
      <c r="Q26" s="16"/>
      <c r="R26" s="16">
        <v>264</v>
      </c>
      <c r="S26" s="16"/>
      <c r="T26" s="16">
        <v>3</v>
      </c>
    </row>
    <row r="27" spans="1:20" ht="24">
      <c r="A27" s="12">
        <v>24</v>
      </c>
      <c r="B27" s="13" t="s">
        <v>1</v>
      </c>
      <c r="C27" s="21" t="s">
        <v>83</v>
      </c>
      <c r="D27" s="12">
        <v>8770</v>
      </c>
      <c r="E27" s="12">
        <v>7157</v>
      </c>
      <c r="F27" s="12">
        <v>220</v>
      </c>
      <c r="G27" s="12">
        <v>507.5</v>
      </c>
      <c r="H27" s="12">
        <v>50</v>
      </c>
      <c r="I27" s="12"/>
      <c r="J27" s="12"/>
      <c r="K27" s="12">
        <v>100</v>
      </c>
      <c r="L27" s="12">
        <v>1031</v>
      </c>
      <c r="M27" s="12">
        <v>403</v>
      </c>
      <c r="N27" s="12">
        <v>1</v>
      </c>
      <c r="O27" s="12"/>
      <c r="P27" s="16">
        <v>11</v>
      </c>
      <c r="Q27" s="16">
        <v>26</v>
      </c>
      <c r="R27" s="12">
        <v>1031</v>
      </c>
      <c r="S27" s="13" t="s">
        <v>8</v>
      </c>
      <c r="T27" s="12">
        <v>1</v>
      </c>
    </row>
    <row r="28" spans="1:20" ht="24">
      <c r="A28" s="12">
        <v>25</v>
      </c>
      <c r="B28" s="13" t="s">
        <v>1</v>
      </c>
      <c r="C28" s="9" t="s">
        <v>76</v>
      </c>
      <c r="D28" s="12">
        <v>1739</v>
      </c>
      <c r="E28" s="12">
        <v>1739</v>
      </c>
      <c r="F28" s="12">
        <v>17</v>
      </c>
      <c r="G28" s="12"/>
      <c r="H28" s="12"/>
      <c r="I28" s="12"/>
      <c r="J28" s="12"/>
      <c r="K28" s="12"/>
      <c r="L28" s="12"/>
      <c r="M28" s="12"/>
      <c r="N28" s="12"/>
      <c r="O28" s="12"/>
      <c r="P28" s="16"/>
      <c r="Q28" s="16"/>
      <c r="R28" s="12"/>
      <c r="S28" s="12"/>
      <c r="T28" s="12">
        <v>3</v>
      </c>
    </row>
    <row r="29" spans="1:20" ht="24">
      <c r="A29" s="12">
        <v>26</v>
      </c>
      <c r="B29" s="13" t="s">
        <v>1</v>
      </c>
      <c r="C29" s="7" t="s">
        <v>72</v>
      </c>
      <c r="D29" s="12">
        <v>560</v>
      </c>
      <c r="E29" s="12">
        <v>560</v>
      </c>
      <c r="F29" s="12"/>
      <c r="G29" s="12"/>
      <c r="H29" s="12">
        <v>2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>
        <v>3</v>
      </c>
    </row>
    <row r="30" spans="1:20" ht="24">
      <c r="A30" s="12">
        <v>27</v>
      </c>
      <c r="B30" s="13" t="s">
        <v>1</v>
      </c>
      <c r="C30" s="21" t="s">
        <v>110</v>
      </c>
      <c r="D30" s="12">
        <v>2580</v>
      </c>
      <c r="E30" s="12">
        <v>1480</v>
      </c>
      <c r="F30" s="12"/>
      <c r="G30" s="12"/>
      <c r="H30" s="12">
        <v>41</v>
      </c>
      <c r="I30" s="12"/>
      <c r="J30" s="12"/>
      <c r="K30" s="12"/>
      <c r="L30" s="12">
        <v>1100</v>
      </c>
      <c r="M30" s="12"/>
      <c r="N30" s="12"/>
      <c r="O30" s="12"/>
      <c r="P30" s="16"/>
      <c r="Q30" s="16"/>
      <c r="R30" s="12"/>
      <c r="S30" s="12"/>
      <c r="T30" s="12">
        <v>2</v>
      </c>
    </row>
    <row r="31" spans="1:20" ht="24">
      <c r="A31" s="12">
        <v>28</v>
      </c>
      <c r="B31" s="13" t="s">
        <v>1</v>
      </c>
      <c r="C31" s="7" t="s">
        <v>70</v>
      </c>
      <c r="D31" s="12">
        <v>617</v>
      </c>
      <c r="E31" s="12">
        <v>490</v>
      </c>
      <c r="F31" s="12"/>
      <c r="G31" s="12"/>
      <c r="H31" s="12">
        <v>6</v>
      </c>
      <c r="I31" s="12"/>
      <c r="J31" s="12"/>
      <c r="K31" s="12"/>
      <c r="L31" s="12">
        <v>42</v>
      </c>
      <c r="M31" s="12">
        <v>65</v>
      </c>
      <c r="N31" s="12"/>
      <c r="O31" s="12"/>
      <c r="P31" s="12"/>
      <c r="Q31" s="12"/>
      <c r="R31" s="12">
        <v>42</v>
      </c>
      <c r="S31" s="12"/>
      <c r="T31" s="12">
        <v>3</v>
      </c>
    </row>
    <row r="32" spans="1:20" ht="24">
      <c r="A32" s="12">
        <v>29</v>
      </c>
      <c r="B32" s="13" t="s">
        <v>1</v>
      </c>
      <c r="C32" s="7" t="s">
        <v>69</v>
      </c>
      <c r="D32" s="12">
        <v>700</v>
      </c>
      <c r="E32" s="12">
        <v>700</v>
      </c>
      <c r="F32" s="12"/>
      <c r="G32" s="12"/>
      <c r="H32" s="12">
        <v>10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>
        <v>3</v>
      </c>
    </row>
    <row r="33" spans="1:20" ht="24">
      <c r="A33" s="12">
        <v>30</v>
      </c>
      <c r="B33" s="13" t="s">
        <v>1</v>
      </c>
      <c r="C33" s="9" t="s">
        <v>78</v>
      </c>
      <c r="D33" s="12">
        <v>400</v>
      </c>
      <c r="E33" s="12">
        <v>350</v>
      </c>
      <c r="F33" s="12"/>
      <c r="G33" s="12"/>
      <c r="H33" s="12">
        <v>20</v>
      </c>
      <c r="I33" s="12"/>
      <c r="J33" s="12"/>
      <c r="K33" s="12"/>
      <c r="L33" s="12"/>
      <c r="M33" s="12"/>
      <c r="N33" s="12"/>
      <c r="O33" s="12"/>
      <c r="P33" s="16"/>
      <c r="Q33" s="16"/>
      <c r="R33" s="12"/>
      <c r="S33" s="12"/>
      <c r="T33" s="12">
        <v>3</v>
      </c>
    </row>
    <row r="34" spans="1:20" ht="24">
      <c r="A34" s="12">
        <v>31</v>
      </c>
      <c r="B34" s="13" t="s">
        <v>1</v>
      </c>
      <c r="C34" s="9" t="s">
        <v>102</v>
      </c>
      <c r="D34" s="12">
        <v>4799</v>
      </c>
      <c r="E34" s="12">
        <v>3013</v>
      </c>
      <c r="F34" s="12">
        <v>34</v>
      </c>
      <c r="G34" s="12"/>
      <c r="H34" s="12"/>
      <c r="I34" s="12"/>
      <c r="J34" s="12"/>
      <c r="K34" s="12"/>
      <c r="L34" s="12">
        <v>65</v>
      </c>
      <c r="M34" s="12">
        <v>1525</v>
      </c>
      <c r="N34" s="12"/>
      <c r="O34" s="12"/>
      <c r="P34" s="12"/>
      <c r="Q34" s="12"/>
      <c r="R34" s="12"/>
      <c r="S34" s="13"/>
      <c r="T34" s="12">
        <v>3</v>
      </c>
    </row>
    <row r="35" spans="1:20" ht="24">
      <c r="A35" s="12">
        <v>32</v>
      </c>
      <c r="B35" s="13" t="s">
        <v>1</v>
      </c>
      <c r="C35" s="9" t="s">
        <v>96</v>
      </c>
      <c r="D35" s="12">
        <v>1685</v>
      </c>
      <c r="E35" s="12">
        <v>1376</v>
      </c>
      <c r="F35" s="12">
        <v>40</v>
      </c>
      <c r="G35" s="12">
        <v>33</v>
      </c>
      <c r="H35" s="12">
        <v>19</v>
      </c>
      <c r="I35" s="12"/>
      <c r="J35" s="12"/>
      <c r="K35" s="12">
        <v>168</v>
      </c>
      <c r="L35" s="12"/>
      <c r="M35" s="12">
        <v>59</v>
      </c>
      <c r="N35" s="12"/>
      <c r="O35" s="12"/>
      <c r="P35" s="16">
        <v>2</v>
      </c>
      <c r="Q35" s="16">
        <v>6</v>
      </c>
      <c r="R35" s="12">
        <v>240</v>
      </c>
      <c r="S35" s="12"/>
      <c r="T35" s="12">
        <v>2</v>
      </c>
    </row>
    <row r="36" spans="1:20" ht="24">
      <c r="A36" s="12">
        <v>33</v>
      </c>
      <c r="B36" s="13" t="s">
        <v>1</v>
      </c>
      <c r="C36" s="9" t="s">
        <v>97</v>
      </c>
      <c r="D36" s="12">
        <v>435</v>
      </c>
      <c r="E36" s="12">
        <v>435</v>
      </c>
      <c r="F36" s="12">
        <v>8</v>
      </c>
      <c r="G36" s="12">
        <v>75</v>
      </c>
      <c r="H36" s="12">
        <v>6</v>
      </c>
      <c r="I36" s="12"/>
      <c r="J36" s="12"/>
      <c r="K36" s="12"/>
      <c r="L36" s="12"/>
      <c r="M36" s="12"/>
      <c r="N36" s="12"/>
      <c r="O36" s="12"/>
      <c r="P36" s="16"/>
      <c r="Q36" s="16"/>
      <c r="R36" s="12">
        <v>75</v>
      </c>
      <c r="S36" s="12"/>
      <c r="T36" s="12">
        <v>2</v>
      </c>
    </row>
    <row r="37" spans="1:20" ht="48">
      <c r="A37" s="12">
        <v>34</v>
      </c>
      <c r="B37" s="13" t="s">
        <v>1</v>
      </c>
      <c r="C37" s="21" t="s">
        <v>82</v>
      </c>
      <c r="D37" s="12">
        <v>930</v>
      </c>
      <c r="E37" s="12">
        <v>11</v>
      </c>
      <c r="F37" s="12"/>
      <c r="G37" s="12"/>
      <c r="H37" s="12"/>
      <c r="I37" s="12"/>
      <c r="J37" s="12"/>
      <c r="K37" s="12"/>
      <c r="L37" s="12">
        <v>814</v>
      </c>
      <c r="M37" s="12"/>
      <c r="N37" s="12">
        <v>1</v>
      </c>
      <c r="O37" s="12"/>
      <c r="P37" s="16">
        <v>4</v>
      </c>
      <c r="Q37" s="16">
        <v>10</v>
      </c>
      <c r="R37" s="12"/>
      <c r="S37" s="13" t="s">
        <v>4</v>
      </c>
      <c r="T37" s="12">
        <v>1</v>
      </c>
    </row>
    <row r="38" spans="1:20" ht="24">
      <c r="A38" s="12">
        <v>35</v>
      </c>
      <c r="B38" s="13" t="s">
        <v>1</v>
      </c>
      <c r="C38" s="7" t="s">
        <v>71</v>
      </c>
      <c r="D38" s="12">
        <v>390</v>
      </c>
      <c r="E38" s="12">
        <v>130</v>
      </c>
      <c r="F38" s="12"/>
      <c r="G38" s="12"/>
      <c r="H38" s="12">
        <v>6</v>
      </c>
      <c r="I38" s="12"/>
      <c r="J38" s="12"/>
      <c r="K38" s="12"/>
      <c r="L38" s="12">
        <v>34</v>
      </c>
      <c r="M38" s="12"/>
      <c r="N38" s="12"/>
      <c r="O38" s="12"/>
      <c r="P38" s="12"/>
      <c r="Q38" s="12"/>
      <c r="R38" s="12">
        <v>34</v>
      </c>
      <c r="S38" s="12"/>
      <c r="T38" s="12">
        <v>3</v>
      </c>
    </row>
    <row r="39" spans="1:20" ht="24">
      <c r="A39" s="12">
        <v>36</v>
      </c>
      <c r="B39" s="13" t="s">
        <v>1</v>
      </c>
      <c r="C39" s="7" t="s">
        <v>95</v>
      </c>
      <c r="D39" s="12">
        <v>1537</v>
      </c>
      <c r="E39" s="12">
        <v>769</v>
      </c>
      <c r="F39" s="12"/>
      <c r="G39" s="12"/>
      <c r="H39" s="12">
        <v>18</v>
      </c>
      <c r="I39" s="12">
        <v>6.3</v>
      </c>
      <c r="J39" s="12"/>
      <c r="K39" s="12"/>
      <c r="L39" s="12">
        <v>768</v>
      </c>
      <c r="M39" s="12"/>
      <c r="N39" s="12"/>
      <c r="O39" s="12"/>
      <c r="P39" s="16">
        <v>4</v>
      </c>
      <c r="Q39" s="16">
        <v>7</v>
      </c>
      <c r="R39" s="12">
        <v>168</v>
      </c>
      <c r="S39" s="13" t="s">
        <v>5</v>
      </c>
      <c r="T39" s="12">
        <v>1</v>
      </c>
    </row>
    <row r="40" spans="1:20" ht="24">
      <c r="A40" s="12">
        <v>37</v>
      </c>
      <c r="B40" s="17" t="s">
        <v>1</v>
      </c>
      <c r="C40" s="26" t="s">
        <v>116</v>
      </c>
      <c r="D40" s="16">
        <v>3994</v>
      </c>
      <c r="E40" s="16">
        <v>3361</v>
      </c>
      <c r="F40" s="16">
        <v>81</v>
      </c>
      <c r="G40" s="16">
        <v>61</v>
      </c>
      <c r="H40" s="16">
        <v>59</v>
      </c>
      <c r="I40" s="16"/>
      <c r="J40" s="16"/>
      <c r="K40" s="16"/>
      <c r="L40" s="16">
        <v>948</v>
      </c>
      <c r="M40" s="16"/>
      <c r="N40" s="16">
        <v>1</v>
      </c>
      <c r="O40" s="16"/>
      <c r="P40" s="16">
        <v>12</v>
      </c>
      <c r="Q40" s="16">
        <v>6</v>
      </c>
      <c r="R40" s="16">
        <v>771</v>
      </c>
      <c r="S40" s="16"/>
      <c r="T40" s="16">
        <v>1</v>
      </c>
    </row>
    <row r="41" spans="1:20" ht="24">
      <c r="A41" s="12">
        <v>38</v>
      </c>
      <c r="B41" s="13" t="s">
        <v>1</v>
      </c>
      <c r="C41" s="21" t="s">
        <v>89</v>
      </c>
      <c r="D41" s="12">
        <v>3068</v>
      </c>
      <c r="E41" s="12">
        <v>2163</v>
      </c>
      <c r="F41" s="12"/>
      <c r="G41" s="12"/>
      <c r="H41" s="12">
        <v>11</v>
      </c>
      <c r="I41" s="12"/>
      <c r="J41" s="12"/>
      <c r="K41" s="12"/>
      <c r="L41" s="12"/>
      <c r="M41" s="12"/>
      <c r="N41" s="12">
        <v>1</v>
      </c>
      <c r="O41" s="12"/>
      <c r="P41" s="12"/>
      <c r="Q41" s="12"/>
      <c r="R41" s="12"/>
      <c r="S41" s="12"/>
      <c r="T41" s="12">
        <v>1</v>
      </c>
    </row>
    <row r="42" spans="1:20" ht="24">
      <c r="A42" s="12">
        <v>39</v>
      </c>
      <c r="B42" s="13" t="s">
        <v>1</v>
      </c>
      <c r="C42" s="7" t="s">
        <v>68</v>
      </c>
      <c r="D42" s="12">
        <v>90</v>
      </c>
      <c r="E42" s="12">
        <v>90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>
        <v>106</v>
      </c>
      <c r="S42" s="12"/>
      <c r="T42" s="12">
        <v>3</v>
      </c>
    </row>
    <row r="43" spans="1:20" ht="24">
      <c r="A43" s="12">
        <v>40</v>
      </c>
      <c r="B43" s="13" t="s">
        <v>1</v>
      </c>
      <c r="C43" s="7" t="s">
        <v>2</v>
      </c>
      <c r="D43" s="12">
        <v>337</v>
      </c>
      <c r="E43" s="12">
        <v>209</v>
      </c>
      <c r="F43" s="12"/>
      <c r="G43" s="12"/>
      <c r="H43" s="12">
        <v>5</v>
      </c>
      <c r="I43" s="12"/>
      <c r="J43" s="12"/>
      <c r="K43" s="12">
        <v>8</v>
      </c>
      <c r="L43" s="12">
        <v>128</v>
      </c>
      <c r="M43" s="12"/>
      <c r="N43" s="12"/>
      <c r="O43" s="12"/>
      <c r="P43" s="12"/>
      <c r="Q43" s="12"/>
      <c r="R43" s="12">
        <v>128</v>
      </c>
      <c r="S43" s="12" t="s">
        <v>3</v>
      </c>
      <c r="T43" s="12">
        <v>2</v>
      </c>
    </row>
    <row r="44" spans="1:20" ht="24">
      <c r="A44" s="12">
        <v>41</v>
      </c>
      <c r="B44" s="13" t="s">
        <v>1</v>
      </c>
      <c r="C44" s="7" t="s">
        <v>131</v>
      </c>
      <c r="D44" s="12">
        <v>710</v>
      </c>
      <c r="E44" s="12">
        <v>506</v>
      </c>
      <c r="F44" s="12">
        <v>11</v>
      </c>
      <c r="G44" s="12">
        <v>57</v>
      </c>
      <c r="H44" s="12"/>
      <c r="I44" s="12"/>
      <c r="J44" s="12"/>
      <c r="K44" s="12">
        <v>44</v>
      </c>
      <c r="L44" s="12">
        <v>230</v>
      </c>
      <c r="M44" s="12"/>
      <c r="N44" s="12"/>
      <c r="O44" s="12"/>
      <c r="P44" s="12"/>
      <c r="Q44" s="12"/>
      <c r="R44" s="12">
        <v>230</v>
      </c>
      <c r="S44" s="12"/>
      <c r="T44" s="12">
        <v>1</v>
      </c>
    </row>
    <row r="45" spans="1:20" ht="36">
      <c r="A45" s="12">
        <v>42</v>
      </c>
      <c r="B45" s="13" t="s">
        <v>1</v>
      </c>
      <c r="C45" s="9" t="s">
        <v>98</v>
      </c>
      <c r="D45" s="12">
        <v>2040</v>
      </c>
      <c r="E45" s="12">
        <v>1738</v>
      </c>
      <c r="F45" s="12"/>
      <c r="G45" s="12"/>
      <c r="H45" s="12">
        <v>50</v>
      </c>
      <c r="I45" s="12"/>
      <c r="J45" s="12"/>
      <c r="K45" s="12"/>
      <c r="L45" s="12"/>
      <c r="M45" s="12"/>
      <c r="N45" s="12"/>
      <c r="O45" s="12"/>
      <c r="P45" s="16"/>
      <c r="Q45" s="16"/>
      <c r="R45" s="12"/>
      <c r="S45" s="12"/>
      <c r="T45" s="12">
        <v>3</v>
      </c>
    </row>
    <row r="46" spans="1:20" ht="24">
      <c r="A46" s="12">
        <v>43</v>
      </c>
      <c r="B46" s="17" t="s">
        <v>1</v>
      </c>
      <c r="C46" s="22" t="s">
        <v>90</v>
      </c>
      <c r="D46" s="16">
        <v>1626</v>
      </c>
      <c r="E46" s="16">
        <v>1626</v>
      </c>
      <c r="F46" s="16"/>
      <c r="G46" s="16"/>
      <c r="H46" s="16">
        <v>18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>
        <v>3</v>
      </c>
    </row>
    <row r="47" spans="1:20">
      <c r="A47" s="1"/>
      <c r="B47" s="1"/>
      <c r="C47" s="25" t="s">
        <v>36</v>
      </c>
      <c r="D47" s="12">
        <f t="shared" ref="D47:S47" si="0">SUM(D4:D46)</f>
        <v>145161</v>
      </c>
      <c r="E47" s="14">
        <f t="shared" si="0"/>
        <v>110833</v>
      </c>
      <c r="F47" s="12">
        <f t="shared" si="0"/>
        <v>3628.6</v>
      </c>
      <c r="G47" s="12">
        <f t="shared" si="0"/>
        <v>1528</v>
      </c>
      <c r="H47" s="12">
        <f t="shared" si="0"/>
        <v>1744</v>
      </c>
      <c r="I47" s="12">
        <f t="shared" si="0"/>
        <v>114.8</v>
      </c>
      <c r="J47" s="12">
        <f t="shared" si="0"/>
        <v>30</v>
      </c>
      <c r="K47" s="12">
        <f t="shared" si="0"/>
        <v>1439</v>
      </c>
      <c r="L47" s="12">
        <f t="shared" si="0"/>
        <v>21101</v>
      </c>
      <c r="M47" s="12">
        <f t="shared" si="0"/>
        <v>8377</v>
      </c>
      <c r="N47" s="12">
        <f t="shared" si="0"/>
        <v>7</v>
      </c>
      <c r="O47" s="12">
        <f t="shared" si="0"/>
        <v>0</v>
      </c>
      <c r="P47" s="12">
        <f t="shared" si="0"/>
        <v>140</v>
      </c>
      <c r="Q47" s="12">
        <f t="shared" si="0"/>
        <v>266</v>
      </c>
      <c r="R47" s="12">
        <f t="shared" si="0"/>
        <v>10691</v>
      </c>
      <c r="S47" s="12">
        <f t="shared" si="0"/>
        <v>0</v>
      </c>
      <c r="T47" s="1"/>
    </row>
    <row r="48" spans="1:20" ht="195">
      <c r="A48" s="10" t="s">
        <v>16</v>
      </c>
      <c r="B48" s="10" t="s">
        <v>17</v>
      </c>
      <c r="C48" s="10" t="s">
        <v>18</v>
      </c>
      <c r="D48" s="10" t="s">
        <v>19</v>
      </c>
      <c r="E48" s="10" t="s">
        <v>20</v>
      </c>
      <c r="F48" s="10" t="s">
        <v>21</v>
      </c>
      <c r="G48" s="10" t="s">
        <v>22</v>
      </c>
      <c r="H48" s="10" t="s">
        <v>23</v>
      </c>
      <c r="I48" s="10" t="s">
        <v>24</v>
      </c>
      <c r="J48" s="10" t="s">
        <v>25</v>
      </c>
      <c r="K48" s="10" t="s">
        <v>26</v>
      </c>
      <c r="L48" s="10" t="s">
        <v>27</v>
      </c>
      <c r="M48" s="10" t="s">
        <v>28</v>
      </c>
      <c r="N48" s="10" t="s">
        <v>29</v>
      </c>
      <c r="O48" s="10" t="s">
        <v>30</v>
      </c>
      <c r="P48" s="10" t="s">
        <v>31</v>
      </c>
      <c r="Q48" s="10" t="s">
        <v>32</v>
      </c>
      <c r="R48" s="11" t="s">
        <v>33</v>
      </c>
      <c r="S48" s="11" t="s">
        <v>34</v>
      </c>
      <c r="T48" s="10" t="s">
        <v>35</v>
      </c>
    </row>
    <row r="51" spans="1:16">
      <c r="A51" s="37" t="s">
        <v>117</v>
      </c>
      <c r="B51" s="37" t="s">
        <v>118</v>
      </c>
      <c r="C51" s="43" t="s">
        <v>119</v>
      </c>
      <c r="D51" s="43"/>
      <c r="E51" s="43"/>
      <c r="F51" s="43"/>
      <c r="G51" s="43"/>
      <c r="H51" s="43"/>
      <c r="I51" s="42"/>
      <c r="J51" s="42"/>
      <c r="K51" s="42"/>
      <c r="L51" s="42"/>
      <c r="M51" s="42"/>
      <c r="N51" s="42"/>
      <c r="O51" s="42"/>
      <c r="P51" s="42"/>
    </row>
    <row r="52" spans="1:16" ht="42.75" customHeight="1">
      <c r="A52" s="38">
        <v>1</v>
      </c>
      <c r="B52" s="39">
        <v>3</v>
      </c>
      <c r="C52" s="41" t="s">
        <v>125</v>
      </c>
      <c r="D52" s="41"/>
      <c r="E52" s="41"/>
      <c r="F52" s="41"/>
      <c r="G52" s="41"/>
      <c r="H52" s="41"/>
      <c r="I52" s="42"/>
      <c r="J52" s="42"/>
      <c r="K52" s="42"/>
      <c r="L52" s="42"/>
      <c r="M52" s="42"/>
      <c r="N52" s="42"/>
      <c r="O52" s="42"/>
      <c r="P52" s="42"/>
    </row>
    <row r="53" spans="1:16">
      <c r="A53" s="38">
        <v>2</v>
      </c>
      <c r="B53" s="39">
        <v>9</v>
      </c>
      <c r="C53" s="48" t="s">
        <v>126</v>
      </c>
      <c r="D53" s="48"/>
      <c r="E53" s="48"/>
      <c r="F53" s="48"/>
      <c r="G53" s="48"/>
      <c r="H53" s="48"/>
      <c r="I53" s="49"/>
      <c r="J53" s="49"/>
      <c r="K53" s="49"/>
      <c r="L53" s="49"/>
      <c r="M53" s="49"/>
      <c r="N53" s="49"/>
      <c r="O53" s="49"/>
      <c r="P53" s="49"/>
    </row>
    <row r="54" spans="1:16" ht="28.5" customHeight="1">
      <c r="A54" s="38">
        <v>3</v>
      </c>
      <c r="B54" s="39">
        <v>10</v>
      </c>
      <c r="C54" s="41" t="s">
        <v>127</v>
      </c>
      <c r="D54" s="41"/>
      <c r="E54" s="41"/>
      <c r="F54" s="41"/>
      <c r="G54" s="41"/>
      <c r="H54" s="41"/>
      <c r="I54" s="42"/>
      <c r="J54" s="42"/>
      <c r="K54" s="42"/>
      <c r="L54" s="42"/>
      <c r="M54" s="42"/>
      <c r="N54" s="42"/>
      <c r="O54" s="42"/>
      <c r="P54" s="42"/>
    </row>
    <row r="55" spans="1:16" ht="28.5" customHeight="1">
      <c r="A55" s="38">
        <v>4</v>
      </c>
      <c r="B55" s="39">
        <v>25</v>
      </c>
      <c r="C55" s="41" t="s">
        <v>128</v>
      </c>
      <c r="D55" s="41"/>
      <c r="E55" s="41"/>
      <c r="F55" s="41"/>
      <c r="G55" s="41"/>
      <c r="H55" s="41"/>
      <c r="I55" s="42"/>
      <c r="J55" s="42"/>
      <c r="K55" s="42"/>
      <c r="L55" s="42"/>
      <c r="M55" s="42"/>
      <c r="N55" s="42"/>
      <c r="O55" s="42"/>
      <c r="P55" s="42"/>
    </row>
    <row r="56" spans="1:16" ht="28.5" customHeight="1">
      <c r="A56" s="38">
        <v>5</v>
      </c>
      <c r="B56" s="39">
        <v>35</v>
      </c>
      <c r="C56" s="41" t="s">
        <v>120</v>
      </c>
      <c r="D56" s="41"/>
      <c r="E56" s="41"/>
      <c r="F56" s="41"/>
      <c r="G56" s="41"/>
      <c r="H56" s="41"/>
      <c r="I56" s="42"/>
      <c r="J56" s="42"/>
      <c r="K56" s="42"/>
      <c r="L56" s="42"/>
      <c r="M56" s="42"/>
      <c r="N56" s="42"/>
      <c r="O56" s="42"/>
      <c r="P56" s="42"/>
    </row>
    <row r="57" spans="1:16" ht="27.75" customHeight="1">
      <c r="A57" s="38">
        <v>6</v>
      </c>
      <c r="B57" s="39">
        <v>38</v>
      </c>
      <c r="C57" s="41" t="s">
        <v>129</v>
      </c>
      <c r="D57" s="41"/>
      <c r="E57" s="41"/>
      <c r="F57" s="41"/>
      <c r="G57" s="41"/>
      <c r="H57" s="41"/>
      <c r="I57" s="42"/>
      <c r="J57" s="42"/>
      <c r="K57" s="42"/>
      <c r="L57" s="42"/>
      <c r="M57" s="42"/>
      <c r="N57" s="42"/>
      <c r="O57" s="42"/>
      <c r="P57" s="42"/>
    </row>
    <row r="58" spans="1:16" ht="28.5" customHeight="1">
      <c r="A58" s="38">
        <v>7</v>
      </c>
      <c r="B58" s="39">
        <v>39</v>
      </c>
      <c r="C58" s="41" t="s">
        <v>130</v>
      </c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</row>
  </sheetData>
  <sortState ref="B4:T47">
    <sortCondition ref="B4:B47"/>
    <sortCondition ref="C4:C47"/>
  </sortState>
  <mergeCells count="10">
    <mergeCell ref="C54:P54"/>
    <mergeCell ref="C55:P55"/>
    <mergeCell ref="C56:P56"/>
    <mergeCell ref="C57:P57"/>
    <mergeCell ref="C58:P58"/>
    <mergeCell ref="A1:T1"/>
    <mergeCell ref="A2:T2"/>
    <mergeCell ref="C51:P51"/>
    <mergeCell ref="C52:P52"/>
    <mergeCell ref="C53:P53"/>
  </mergeCells>
  <pageMargins left="0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4</vt:lpstr>
      <vt:lpstr>zadanie 5</vt:lpstr>
    </vt:vector>
  </TitlesOfParts>
  <Company>UM Zabrze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mgomerski</dc:creator>
  <cp:lastModifiedBy>mgomerski</cp:lastModifiedBy>
  <cp:lastPrinted>2016-11-25T07:09:31Z</cp:lastPrinted>
  <dcterms:created xsi:type="dcterms:W3CDTF">2016-04-26T12:15:16Z</dcterms:created>
  <dcterms:modified xsi:type="dcterms:W3CDTF">2017-01-23T14:33:30Z</dcterms:modified>
</cp:coreProperties>
</file>