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240" windowHeight="11820" activeTab="2"/>
  </bookViews>
  <sheets>
    <sheet name="przedmiar - zadanie 1" sheetId="1" r:id="rId1"/>
    <sheet name="przedmiar - zadanie 2" sheetId="2" r:id="rId2"/>
    <sheet name="przedmiar - zadanie 3" sheetId="3" r:id="rId3"/>
  </sheets>
  <calcPr calcId="125725"/>
</workbook>
</file>

<file path=xl/calcChain.xml><?xml version="1.0" encoding="utf-8"?>
<calcChain xmlns="http://schemas.openxmlformats.org/spreadsheetml/2006/main">
  <c r="G17" i="3"/>
  <c r="G18" s="1"/>
  <c r="G13"/>
  <c r="G12"/>
  <c r="G11"/>
  <c r="G10"/>
  <c r="G9"/>
  <c r="G8"/>
  <c r="G7"/>
  <c r="G6"/>
  <c r="G5"/>
  <c r="G4"/>
  <c r="G3"/>
  <c r="G14" s="1"/>
  <c r="G20" i="2"/>
  <c r="G21" s="1"/>
  <c r="G16"/>
  <c r="G15"/>
  <c r="G14"/>
  <c r="G13"/>
  <c r="G12"/>
  <c r="G11"/>
  <c r="G10"/>
  <c r="G9"/>
  <c r="G8"/>
  <c r="G7"/>
  <c r="G6"/>
  <c r="G5"/>
  <c r="G4"/>
  <c r="G3"/>
  <c r="G17" s="1"/>
  <c r="G18" i="1"/>
  <c r="G19" s="1"/>
  <c r="G14"/>
  <c r="G13"/>
  <c r="G12"/>
  <c r="G11"/>
  <c r="G10"/>
  <c r="G9"/>
  <c r="G8"/>
  <c r="G7"/>
  <c r="G6"/>
  <c r="G5"/>
  <c r="G4"/>
  <c r="G3"/>
  <c r="G15" s="1"/>
  <c r="G21" i="3" l="1"/>
  <c r="G15"/>
  <c r="G19"/>
  <c r="G20" s="1"/>
  <c r="G24" i="2"/>
  <c r="G18"/>
  <c r="G22"/>
  <c r="G23" s="1"/>
  <c r="G22" i="1"/>
  <c r="G16"/>
  <c r="G20"/>
  <c r="G21" s="1"/>
  <c r="G22" i="3" l="1"/>
  <c r="G16"/>
  <c r="G23" s="1"/>
  <c r="G25" i="2"/>
  <c r="G19"/>
  <c r="G26" s="1"/>
  <c r="G23" i="1"/>
  <c r="G17"/>
  <c r="G24" s="1"/>
</calcChain>
</file>

<file path=xl/sharedStrings.xml><?xml version="1.0" encoding="utf-8"?>
<sst xmlns="http://schemas.openxmlformats.org/spreadsheetml/2006/main" count="131" uniqueCount="35">
  <si>
    <t>Lp.</t>
  </si>
  <si>
    <t>Wyszczególnienie robót</t>
  </si>
  <si>
    <t>Jednostka miary</t>
  </si>
  <si>
    <t>Ilość</t>
  </si>
  <si>
    <t>Cena jednostkowa netto</t>
  </si>
  <si>
    <t>Krotność</t>
  </si>
  <si>
    <t>Razem</t>
  </si>
  <si>
    <t>100 m2</t>
  </si>
  <si>
    <t xml:space="preserve">Ręczny wysiew nawozów mineralnych </t>
  </si>
  <si>
    <t>Pielęgnacja krzewów</t>
  </si>
  <si>
    <t xml:space="preserve">Pielęgnacja drzew w pierwszych latach po posadzeniu </t>
  </si>
  <si>
    <t>1 szt.</t>
  </si>
  <si>
    <t xml:space="preserve">Pielęgnacja żywopłotów </t>
  </si>
  <si>
    <t>10 mb</t>
  </si>
  <si>
    <t>Cięcia żywopłotów formowanych</t>
  </si>
  <si>
    <t>Pielęgnacja rabat bylinowych</t>
  </si>
  <si>
    <t>Pielęgnacja różanek</t>
  </si>
  <si>
    <t>Bieżące utrzymanie w czystości ławek parkowych</t>
  </si>
  <si>
    <t>Bieżące utrzymanie porządku i czystości alejek parkowych nieutwardzonych</t>
  </si>
  <si>
    <t>Bieżące utrzymanie czystości ciągów pieszych utwardzonych</t>
  </si>
  <si>
    <t>1 ha</t>
  </si>
  <si>
    <t>SUMA konserwacja zieleni- CENA NETTO</t>
  </si>
  <si>
    <t>PODATEK VAT</t>
  </si>
  <si>
    <t>CENA BRUTTO</t>
  </si>
  <si>
    <t>Zimowe utrzymanie ciągów pieszych</t>
  </si>
  <si>
    <t>SUMA zimowe utrzymanie ciągów pieszych - CENA NETTO</t>
  </si>
  <si>
    <t>SUMA konserwacja zieleni + zimowe utrzymanie ciągów pieszych - CENA NETTO</t>
  </si>
  <si>
    <t>Jesienne wygrabianie liści - bieżące</t>
  </si>
  <si>
    <t>PRZEDMIAR ROBÓT - ZADANIE 1</t>
  </si>
  <si>
    <t>PRZEDMIAR ROBÓT - ZADANIE 2</t>
  </si>
  <si>
    <t>Bieżące utrzymanie porządku i czystości na zieleńcach - grupa 2</t>
  </si>
  <si>
    <t xml:space="preserve">Pielęgnacja trawników </t>
  </si>
  <si>
    <t>Koszenie trawników częściowo obsadzonych</t>
  </si>
  <si>
    <t xml:space="preserve">Koszenie trawników częściowo obsadzonych </t>
  </si>
  <si>
    <t>PRZEDMIAR ROBÓT - ZADANIE 3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</si>
</sst>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F14" sqref="F14"/>
    </sheetView>
  </sheetViews>
  <sheetFormatPr defaultRowHeight="14.25"/>
  <cols>
    <col min="1" max="1" width="3.5" customWidth="1"/>
    <col min="2" max="2" width="54.25" customWidth="1"/>
    <col min="5" max="5" width="9.625" customWidth="1"/>
  </cols>
  <sheetData>
    <row r="1" spans="1:7">
      <c r="A1" s="6" t="s">
        <v>28</v>
      </c>
      <c r="B1" s="6"/>
      <c r="C1" s="6"/>
      <c r="D1" s="6"/>
      <c r="E1" s="6"/>
      <c r="F1" s="6"/>
      <c r="G1" s="6"/>
    </row>
    <row r="2" spans="1:7" ht="38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>
        <v>1</v>
      </c>
      <c r="B3" s="1" t="s">
        <v>33</v>
      </c>
      <c r="C3" s="3" t="s">
        <v>7</v>
      </c>
      <c r="D3" s="4">
        <v>530</v>
      </c>
      <c r="E3" s="3"/>
      <c r="F3" s="3">
        <v>4</v>
      </c>
      <c r="G3" s="5">
        <f>D3*E3*F3</f>
        <v>0</v>
      </c>
    </row>
    <row r="4" spans="1:7">
      <c r="A4" s="2">
        <v>2</v>
      </c>
      <c r="B4" s="1" t="s">
        <v>31</v>
      </c>
      <c r="C4" s="3" t="s">
        <v>7</v>
      </c>
      <c r="D4" s="3">
        <v>530</v>
      </c>
      <c r="E4" s="3"/>
      <c r="F4" s="3">
        <v>1</v>
      </c>
      <c r="G4" s="5">
        <f t="shared" ref="G4:G14" si="0">D4*E4*F4</f>
        <v>0</v>
      </c>
    </row>
    <row r="5" spans="1:7">
      <c r="A5" s="2">
        <v>3</v>
      </c>
      <c r="B5" s="1" t="s">
        <v>8</v>
      </c>
      <c r="C5" s="3" t="s">
        <v>7</v>
      </c>
      <c r="D5" s="4">
        <v>530</v>
      </c>
      <c r="E5" s="3"/>
      <c r="F5" s="3">
        <v>1</v>
      </c>
      <c r="G5" s="5">
        <f t="shared" si="0"/>
        <v>0</v>
      </c>
    </row>
    <row r="6" spans="1:7">
      <c r="A6" s="2">
        <v>4</v>
      </c>
      <c r="B6" s="1" t="s">
        <v>27</v>
      </c>
      <c r="C6" s="3" t="s">
        <v>7</v>
      </c>
      <c r="D6" s="3">
        <v>530</v>
      </c>
      <c r="E6" s="3"/>
      <c r="F6" s="3">
        <v>3</v>
      </c>
      <c r="G6" s="5">
        <f t="shared" si="0"/>
        <v>0</v>
      </c>
    </row>
    <row r="7" spans="1:7">
      <c r="A7" s="2">
        <v>5</v>
      </c>
      <c r="B7" s="1" t="s">
        <v>9</v>
      </c>
      <c r="C7" s="3" t="s">
        <v>7</v>
      </c>
      <c r="D7" s="3">
        <v>60.23</v>
      </c>
      <c r="E7" s="3"/>
      <c r="F7" s="3">
        <v>5</v>
      </c>
      <c r="G7" s="5">
        <f t="shared" si="0"/>
        <v>0</v>
      </c>
    </row>
    <row r="8" spans="1:7">
      <c r="A8" s="2">
        <v>6</v>
      </c>
      <c r="B8" s="1" t="s">
        <v>10</v>
      </c>
      <c r="C8" s="3" t="s">
        <v>11</v>
      </c>
      <c r="D8" s="3">
        <v>475</v>
      </c>
      <c r="E8" s="3"/>
      <c r="F8" s="3">
        <v>5</v>
      </c>
      <c r="G8" s="5">
        <f t="shared" si="0"/>
        <v>0</v>
      </c>
    </row>
    <row r="9" spans="1:7">
      <c r="A9" s="2">
        <v>7</v>
      </c>
      <c r="B9" s="1" t="s">
        <v>12</v>
      </c>
      <c r="C9" s="3" t="s">
        <v>13</v>
      </c>
      <c r="D9" s="3">
        <v>6.6</v>
      </c>
      <c r="E9" s="3"/>
      <c r="F9" s="3">
        <v>5</v>
      </c>
      <c r="G9" s="5">
        <f t="shared" si="0"/>
        <v>0</v>
      </c>
    </row>
    <row r="10" spans="1:7">
      <c r="A10" s="2">
        <v>8</v>
      </c>
      <c r="B10" s="1" t="s">
        <v>14</v>
      </c>
      <c r="C10" s="3" t="s">
        <v>13</v>
      </c>
      <c r="D10" s="3">
        <v>6.6</v>
      </c>
      <c r="E10" s="3"/>
      <c r="F10" s="3">
        <v>2</v>
      </c>
      <c r="G10" s="5">
        <f t="shared" si="0"/>
        <v>0</v>
      </c>
    </row>
    <row r="11" spans="1:7">
      <c r="A11" s="2">
        <v>9</v>
      </c>
      <c r="B11" s="1" t="s">
        <v>15</v>
      </c>
      <c r="C11" s="3" t="s">
        <v>7</v>
      </c>
      <c r="D11" s="3">
        <v>48.4</v>
      </c>
      <c r="E11" s="3"/>
      <c r="F11" s="3">
        <v>5</v>
      </c>
      <c r="G11" s="5">
        <f t="shared" si="0"/>
        <v>0</v>
      </c>
    </row>
    <row r="12" spans="1:7">
      <c r="A12" s="2">
        <v>10</v>
      </c>
      <c r="B12" s="1" t="s">
        <v>17</v>
      </c>
      <c r="C12" s="3" t="s">
        <v>11</v>
      </c>
      <c r="D12" s="3">
        <v>7</v>
      </c>
      <c r="E12" s="3"/>
      <c r="F12" s="3">
        <v>9</v>
      </c>
      <c r="G12" s="5">
        <f t="shared" si="0"/>
        <v>0</v>
      </c>
    </row>
    <row r="13" spans="1:7">
      <c r="A13" s="2">
        <v>11</v>
      </c>
      <c r="B13" s="1" t="s">
        <v>19</v>
      </c>
      <c r="C13" s="3" t="s">
        <v>7</v>
      </c>
      <c r="D13" s="3">
        <v>3.5</v>
      </c>
      <c r="E13" s="3"/>
      <c r="F13" s="3">
        <v>9</v>
      </c>
      <c r="G13" s="5">
        <f t="shared" si="0"/>
        <v>0</v>
      </c>
    </row>
    <row r="14" spans="1:7">
      <c r="A14" s="2">
        <v>12</v>
      </c>
      <c r="B14" s="1" t="s">
        <v>30</v>
      </c>
      <c r="C14" s="3" t="s">
        <v>20</v>
      </c>
      <c r="D14" s="3">
        <v>6.31</v>
      </c>
      <c r="E14" s="3"/>
      <c r="F14" s="3">
        <v>9</v>
      </c>
      <c r="G14" s="5">
        <f t="shared" si="0"/>
        <v>0</v>
      </c>
    </row>
    <row r="15" spans="1:7">
      <c r="A15" s="2"/>
      <c r="B15" s="1" t="s">
        <v>21</v>
      </c>
      <c r="C15" s="3"/>
      <c r="D15" s="3"/>
      <c r="E15" s="3"/>
      <c r="F15" s="3"/>
      <c r="G15" s="5">
        <f>SUM(G3:G14)</f>
        <v>0</v>
      </c>
    </row>
    <row r="16" spans="1:7">
      <c r="A16" s="2"/>
      <c r="B16" s="1" t="s">
        <v>22</v>
      </c>
      <c r="C16" s="3"/>
      <c r="D16" s="3"/>
      <c r="E16" s="3"/>
      <c r="F16" s="3"/>
      <c r="G16" s="5">
        <f>G15*0.08</f>
        <v>0</v>
      </c>
    </row>
    <row r="17" spans="1:7">
      <c r="A17" s="2"/>
      <c r="B17" s="1" t="s">
        <v>23</v>
      </c>
      <c r="C17" s="3"/>
      <c r="D17" s="3"/>
      <c r="E17" s="3"/>
      <c r="F17" s="3"/>
      <c r="G17" s="5">
        <f>G15+G16</f>
        <v>0</v>
      </c>
    </row>
    <row r="18" spans="1:7">
      <c r="A18" s="2">
        <v>13</v>
      </c>
      <c r="B18" s="1" t="s">
        <v>24</v>
      </c>
      <c r="C18" s="3" t="s">
        <v>7</v>
      </c>
      <c r="D18" s="3">
        <v>3.5</v>
      </c>
      <c r="E18" s="3"/>
      <c r="F18" s="3">
        <v>70</v>
      </c>
      <c r="G18" s="5">
        <f>D18*E18*F18</f>
        <v>0</v>
      </c>
    </row>
    <row r="19" spans="1:7">
      <c r="A19" s="2"/>
      <c r="B19" s="1" t="s">
        <v>25</v>
      </c>
      <c r="C19" s="3"/>
      <c r="D19" s="3"/>
      <c r="E19" s="3"/>
      <c r="F19" s="3"/>
      <c r="G19" s="5">
        <f>G18</f>
        <v>0</v>
      </c>
    </row>
    <row r="20" spans="1:7">
      <c r="A20" s="2"/>
      <c r="B20" s="1" t="s">
        <v>22</v>
      </c>
      <c r="C20" s="3"/>
      <c r="D20" s="3"/>
      <c r="E20" s="3"/>
      <c r="F20" s="3"/>
      <c r="G20" s="5">
        <f>G19*0.08</f>
        <v>0</v>
      </c>
    </row>
    <row r="21" spans="1:7">
      <c r="A21" s="2"/>
      <c r="B21" s="1" t="s">
        <v>23</v>
      </c>
      <c r="C21" s="3"/>
      <c r="D21" s="3"/>
      <c r="E21" s="3"/>
      <c r="F21" s="3"/>
      <c r="G21" s="5">
        <f>G19+G20</f>
        <v>0</v>
      </c>
    </row>
    <row r="22" spans="1:7" ht="25.5">
      <c r="A22" s="2"/>
      <c r="B22" s="1" t="s">
        <v>26</v>
      </c>
      <c r="C22" s="3"/>
      <c r="D22" s="3"/>
      <c r="E22" s="3"/>
      <c r="F22" s="3"/>
      <c r="G22" s="5">
        <f>G15+G19</f>
        <v>0</v>
      </c>
    </row>
    <row r="23" spans="1:7">
      <c r="A23" s="2"/>
      <c r="B23" s="1" t="s">
        <v>22</v>
      </c>
      <c r="C23" s="3"/>
      <c r="D23" s="3"/>
      <c r="E23" s="3"/>
      <c r="F23" s="3"/>
      <c r="G23" s="5">
        <f>G16+G20</f>
        <v>0</v>
      </c>
    </row>
    <row r="24" spans="1:7">
      <c r="A24" s="2"/>
      <c r="B24" s="1" t="s">
        <v>23</v>
      </c>
      <c r="C24" s="3"/>
      <c r="D24" s="3"/>
      <c r="E24" s="3"/>
      <c r="F24" s="3"/>
      <c r="G24" s="5">
        <f>G21+G17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F16" sqref="F16"/>
    </sheetView>
  </sheetViews>
  <sheetFormatPr defaultRowHeight="14.25"/>
  <cols>
    <col min="1" max="1" width="3.5" customWidth="1"/>
    <col min="2" max="2" width="54.25" customWidth="1"/>
    <col min="5" max="5" width="9.625" customWidth="1"/>
  </cols>
  <sheetData>
    <row r="1" spans="1:7">
      <c r="A1" s="6" t="s">
        <v>29</v>
      </c>
      <c r="B1" s="6"/>
      <c r="C1" s="6"/>
      <c r="D1" s="6"/>
      <c r="E1" s="6"/>
      <c r="F1" s="6"/>
      <c r="G1" s="6"/>
    </row>
    <row r="2" spans="1:7" ht="38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>
        <v>1</v>
      </c>
      <c r="B3" s="1" t="s">
        <v>32</v>
      </c>
      <c r="C3" s="3" t="s">
        <v>7</v>
      </c>
      <c r="D3" s="4">
        <v>12.5</v>
      </c>
      <c r="E3" s="3"/>
      <c r="F3" s="3">
        <v>4</v>
      </c>
      <c r="G3" s="5">
        <f>D3*E3*F3</f>
        <v>0</v>
      </c>
    </row>
    <row r="4" spans="1:7">
      <c r="A4" s="2">
        <v>2</v>
      </c>
      <c r="B4" s="1" t="s">
        <v>31</v>
      </c>
      <c r="C4" s="3" t="s">
        <v>7</v>
      </c>
      <c r="D4" s="3">
        <v>12.5</v>
      </c>
      <c r="E4" s="3"/>
      <c r="F4" s="3">
        <v>1</v>
      </c>
      <c r="G4" s="5">
        <f t="shared" ref="G4:G16" si="0">D4*E4*F4</f>
        <v>0</v>
      </c>
    </row>
    <row r="5" spans="1:7">
      <c r="A5" s="2">
        <v>3</v>
      </c>
      <c r="B5" s="1" t="s">
        <v>8</v>
      </c>
      <c r="C5" s="3" t="s">
        <v>7</v>
      </c>
      <c r="D5" s="4">
        <v>12.5</v>
      </c>
      <c r="E5" s="3"/>
      <c r="F5" s="3">
        <v>1</v>
      </c>
      <c r="G5" s="5">
        <f t="shared" si="0"/>
        <v>0</v>
      </c>
    </row>
    <row r="6" spans="1:7">
      <c r="A6" s="2">
        <v>4</v>
      </c>
      <c r="B6" s="1" t="s">
        <v>27</v>
      </c>
      <c r="C6" s="3" t="s">
        <v>7</v>
      </c>
      <c r="D6" s="3">
        <v>12.5</v>
      </c>
      <c r="E6" s="3"/>
      <c r="F6" s="3">
        <v>3</v>
      </c>
      <c r="G6" s="5">
        <f t="shared" si="0"/>
        <v>0</v>
      </c>
    </row>
    <row r="7" spans="1:7">
      <c r="A7" s="2">
        <v>5</v>
      </c>
      <c r="B7" s="1" t="s">
        <v>9</v>
      </c>
      <c r="C7" s="3" t="s">
        <v>7</v>
      </c>
      <c r="D7" s="3">
        <v>22.16</v>
      </c>
      <c r="E7" s="3"/>
      <c r="F7" s="3">
        <v>5</v>
      </c>
      <c r="G7" s="5">
        <f t="shared" si="0"/>
        <v>0</v>
      </c>
    </row>
    <row r="8" spans="1:7">
      <c r="A8" s="2">
        <v>6</v>
      </c>
      <c r="B8" s="1" t="s">
        <v>10</v>
      </c>
      <c r="C8" s="3" t="s">
        <v>11</v>
      </c>
      <c r="D8" s="3">
        <v>192</v>
      </c>
      <c r="E8" s="3"/>
      <c r="F8" s="3">
        <v>9</v>
      </c>
      <c r="G8" s="5">
        <f t="shared" si="0"/>
        <v>0</v>
      </c>
    </row>
    <row r="9" spans="1:7">
      <c r="A9" s="2">
        <v>7</v>
      </c>
      <c r="B9" s="1" t="s">
        <v>12</v>
      </c>
      <c r="C9" s="3" t="s">
        <v>13</v>
      </c>
      <c r="D9" s="3">
        <v>27.2</v>
      </c>
      <c r="E9" s="3"/>
      <c r="F9" s="3">
        <v>5</v>
      </c>
      <c r="G9" s="5">
        <f t="shared" si="0"/>
        <v>0</v>
      </c>
    </row>
    <row r="10" spans="1:7">
      <c r="A10" s="2">
        <v>8</v>
      </c>
      <c r="B10" s="1" t="s">
        <v>14</v>
      </c>
      <c r="C10" s="3" t="s">
        <v>13</v>
      </c>
      <c r="D10" s="3">
        <v>27.2</v>
      </c>
      <c r="E10" s="3"/>
      <c r="F10" s="3">
        <v>2</v>
      </c>
      <c r="G10" s="5">
        <f t="shared" si="0"/>
        <v>0</v>
      </c>
    </row>
    <row r="11" spans="1:7">
      <c r="A11" s="2">
        <v>9</v>
      </c>
      <c r="B11" s="1" t="s">
        <v>15</v>
      </c>
      <c r="C11" s="3" t="s">
        <v>7</v>
      </c>
      <c r="D11" s="3">
        <v>95.05</v>
      </c>
      <c r="E11" s="3"/>
      <c r="F11" s="3">
        <v>5</v>
      </c>
      <c r="G11" s="5">
        <f t="shared" si="0"/>
        <v>0</v>
      </c>
    </row>
    <row r="12" spans="1:7">
      <c r="A12" s="2">
        <v>10</v>
      </c>
      <c r="B12" s="1" t="s">
        <v>16</v>
      </c>
      <c r="C12" s="3" t="s">
        <v>7</v>
      </c>
      <c r="D12" s="3">
        <v>1.5</v>
      </c>
      <c r="E12" s="3"/>
      <c r="F12" s="3">
        <v>5</v>
      </c>
      <c r="G12" s="5">
        <f t="shared" si="0"/>
        <v>0</v>
      </c>
    </row>
    <row r="13" spans="1:7">
      <c r="A13" s="2">
        <v>11</v>
      </c>
      <c r="B13" s="1" t="s">
        <v>17</v>
      </c>
      <c r="C13" s="3" t="s">
        <v>11</v>
      </c>
      <c r="D13" s="3">
        <v>37</v>
      </c>
      <c r="E13" s="3"/>
      <c r="F13" s="3">
        <v>9</v>
      </c>
      <c r="G13" s="5">
        <f t="shared" si="0"/>
        <v>0</v>
      </c>
    </row>
    <row r="14" spans="1:7" ht="25.5">
      <c r="A14" s="2">
        <v>12</v>
      </c>
      <c r="B14" s="1" t="s">
        <v>18</v>
      </c>
      <c r="C14" s="3" t="s">
        <v>7</v>
      </c>
      <c r="D14" s="3">
        <v>2.1</v>
      </c>
      <c r="E14" s="3"/>
      <c r="F14" s="3">
        <v>9</v>
      </c>
      <c r="G14" s="5">
        <f t="shared" si="0"/>
        <v>0</v>
      </c>
    </row>
    <row r="15" spans="1:7">
      <c r="A15" s="2">
        <v>13</v>
      </c>
      <c r="B15" s="1" t="s">
        <v>19</v>
      </c>
      <c r="C15" s="3" t="s">
        <v>7</v>
      </c>
      <c r="D15" s="3">
        <v>29.22</v>
      </c>
      <c r="E15" s="3"/>
      <c r="F15" s="3">
        <v>9</v>
      </c>
      <c r="G15" s="5">
        <f t="shared" si="0"/>
        <v>0</v>
      </c>
    </row>
    <row r="16" spans="1:7">
      <c r="A16" s="2">
        <v>14</v>
      </c>
      <c r="B16" s="1" t="s">
        <v>30</v>
      </c>
      <c r="C16" s="3" t="s">
        <v>20</v>
      </c>
      <c r="D16" s="3">
        <v>7.63</v>
      </c>
      <c r="E16" s="3"/>
      <c r="F16" s="3">
        <v>9</v>
      </c>
      <c r="G16" s="5">
        <f t="shared" si="0"/>
        <v>0</v>
      </c>
    </row>
    <row r="17" spans="1:7">
      <c r="A17" s="2"/>
      <c r="B17" s="1" t="s">
        <v>21</v>
      </c>
      <c r="C17" s="3"/>
      <c r="D17" s="3"/>
      <c r="E17" s="3"/>
      <c r="F17" s="3"/>
      <c r="G17" s="5">
        <f>SUM(G3:G16)</f>
        <v>0</v>
      </c>
    </row>
    <row r="18" spans="1:7">
      <c r="A18" s="2"/>
      <c r="B18" s="1" t="s">
        <v>22</v>
      </c>
      <c r="C18" s="3"/>
      <c r="D18" s="3"/>
      <c r="E18" s="3"/>
      <c r="F18" s="3"/>
      <c r="G18" s="5">
        <f>G17*0.08</f>
        <v>0</v>
      </c>
    </row>
    <row r="19" spans="1:7">
      <c r="A19" s="2"/>
      <c r="B19" s="1" t="s">
        <v>23</v>
      </c>
      <c r="C19" s="3"/>
      <c r="D19" s="3"/>
      <c r="E19" s="3"/>
      <c r="F19" s="3"/>
      <c r="G19" s="5">
        <f>G17+G18</f>
        <v>0</v>
      </c>
    </row>
    <row r="20" spans="1:7">
      <c r="A20" s="2">
        <v>15</v>
      </c>
      <c r="B20" s="1" t="s">
        <v>24</v>
      </c>
      <c r="C20" s="3" t="s">
        <v>7</v>
      </c>
      <c r="D20" s="3">
        <v>10.72</v>
      </c>
      <c r="E20" s="3"/>
      <c r="F20" s="3">
        <v>70</v>
      </c>
      <c r="G20" s="5">
        <f>D20*E20*F20</f>
        <v>0</v>
      </c>
    </row>
    <row r="21" spans="1:7">
      <c r="A21" s="2"/>
      <c r="B21" s="1" t="s">
        <v>25</v>
      </c>
      <c r="C21" s="3"/>
      <c r="D21" s="3"/>
      <c r="E21" s="3"/>
      <c r="F21" s="3"/>
      <c r="G21" s="5">
        <f>G20</f>
        <v>0</v>
      </c>
    </row>
    <row r="22" spans="1:7">
      <c r="A22" s="2"/>
      <c r="B22" s="1" t="s">
        <v>22</v>
      </c>
      <c r="C22" s="3"/>
      <c r="D22" s="3"/>
      <c r="E22" s="3"/>
      <c r="F22" s="3"/>
      <c r="G22" s="5">
        <f>G21*0.08</f>
        <v>0</v>
      </c>
    </row>
    <row r="23" spans="1:7">
      <c r="A23" s="2"/>
      <c r="B23" s="1" t="s">
        <v>23</v>
      </c>
      <c r="C23" s="3"/>
      <c r="D23" s="3"/>
      <c r="E23" s="3"/>
      <c r="F23" s="3"/>
      <c r="G23" s="5">
        <f>G21+G22</f>
        <v>0</v>
      </c>
    </row>
    <row r="24" spans="1:7" ht="25.5">
      <c r="A24" s="2"/>
      <c r="B24" s="1" t="s">
        <v>26</v>
      </c>
      <c r="C24" s="3"/>
      <c r="D24" s="3"/>
      <c r="E24" s="3"/>
      <c r="F24" s="3"/>
      <c r="G24" s="5">
        <f>G17+G21</f>
        <v>0</v>
      </c>
    </row>
    <row r="25" spans="1:7">
      <c r="A25" s="2"/>
      <c r="B25" s="1" t="s">
        <v>22</v>
      </c>
      <c r="C25" s="3"/>
      <c r="D25" s="3"/>
      <c r="E25" s="3"/>
      <c r="F25" s="3"/>
      <c r="G25" s="5">
        <f>G18+G22</f>
        <v>0</v>
      </c>
    </row>
    <row r="26" spans="1:7">
      <c r="A26" s="2"/>
      <c r="B26" s="1" t="s">
        <v>23</v>
      </c>
      <c r="C26" s="3"/>
      <c r="D26" s="3"/>
      <c r="E26" s="3"/>
      <c r="F26" s="3"/>
      <c r="G26" s="5">
        <f>G23+G19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F13" sqref="F13"/>
    </sheetView>
  </sheetViews>
  <sheetFormatPr defaultRowHeight="14.25"/>
  <cols>
    <col min="1" max="1" width="3.5" customWidth="1"/>
    <col min="2" max="2" width="54.25" customWidth="1"/>
    <col min="5" max="5" width="9.625" customWidth="1"/>
  </cols>
  <sheetData>
    <row r="1" spans="1:7">
      <c r="A1" s="6" t="s">
        <v>34</v>
      </c>
      <c r="B1" s="6"/>
      <c r="C1" s="6"/>
      <c r="D1" s="6"/>
      <c r="E1" s="6"/>
      <c r="F1" s="6"/>
      <c r="G1" s="6"/>
    </row>
    <row r="2" spans="1:7" ht="38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>
        <v>1</v>
      </c>
      <c r="B3" s="1" t="s">
        <v>33</v>
      </c>
      <c r="C3" s="3" t="s">
        <v>7</v>
      </c>
      <c r="D3" s="4">
        <v>75.58</v>
      </c>
      <c r="E3" s="3"/>
      <c r="F3" s="3">
        <v>4</v>
      </c>
      <c r="G3" s="5">
        <f>D3*E3*F3</f>
        <v>0</v>
      </c>
    </row>
    <row r="4" spans="1:7">
      <c r="A4" s="2">
        <v>2</v>
      </c>
      <c r="B4" s="1" t="s">
        <v>31</v>
      </c>
      <c r="C4" s="3" t="s">
        <v>7</v>
      </c>
      <c r="D4" s="3">
        <v>75.58</v>
      </c>
      <c r="E4" s="3"/>
      <c r="F4" s="3">
        <v>1</v>
      </c>
      <c r="G4" s="5">
        <f t="shared" ref="G4:G13" si="0">D4*E4*F4</f>
        <v>0</v>
      </c>
    </row>
    <row r="5" spans="1:7">
      <c r="A5" s="2">
        <v>3</v>
      </c>
      <c r="B5" s="1" t="s">
        <v>8</v>
      </c>
      <c r="C5" s="3" t="s">
        <v>7</v>
      </c>
      <c r="D5" s="4">
        <v>75.58</v>
      </c>
      <c r="E5" s="3"/>
      <c r="F5" s="3">
        <v>1</v>
      </c>
      <c r="G5" s="5">
        <f t="shared" si="0"/>
        <v>0</v>
      </c>
    </row>
    <row r="6" spans="1:7">
      <c r="A6" s="2">
        <v>4</v>
      </c>
      <c r="B6" s="1" t="s">
        <v>27</v>
      </c>
      <c r="C6" s="3" t="s">
        <v>7</v>
      </c>
      <c r="D6" s="3">
        <v>75.58</v>
      </c>
      <c r="E6" s="3"/>
      <c r="F6" s="3">
        <v>3</v>
      </c>
      <c r="G6" s="5">
        <f t="shared" si="0"/>
        <v>0</v>
      </c>
    </row>
    <row r="7" spans="1:7">
      <c r="A7" s="2">
        <v>5</v>
      </c>
      <c r="B7" s="1" t="s">
        <v>9</v>
      </c>
      <c r="C7" s="3" t="s">
        <v>7</v>
      </c>
      <c r="D7" s="3">
        <v>15.55</v>
      </c>
      <c r="E7" s="3"/>
      <c r="F7" s="3">
        <v>5</v>
      </c>
      <c r="G7" s="5">
        <f t="shared" si="0"/>
        <v>0</v>
      </c>
    </row>
    <row r="8" spans="1:7">
      <c r="A8" s="2">
        <v>6</v>
      </c>
      <c r="B8" s="1" t="s">
        <v>10</v>
      </c>
      <c r="C8" s="3" t="s">
        <v>11</v>
      </c>
      <c r="D8" s="3">
        <v>41</v>
      </c>
      <c r="E8" s="3"/>
      <c r="F8" s="3">
        <v>9</v>
      </c>
      <c r="G8" s="5">
        <f t="shared" si="0"/>
        <v>0</v>
      </c>
    </row>
    <row r="9" spans="1:7">
      <c r="A9" s="2">
        <v>7</v>
      </c>
      <c r="B9" s="1" t="s">
        <v>15</v>
      </c>
      <c r="C9" s="3" t="s">
        <v>7</v>
      </c>
      <c r="D9" s="3">
        <v>10.5</v>
      </c>
      <c r="E9" s="3"/>
      <c r="F9" s="3">
        <v>5</v>
      </c>
      <c r="G9" s="5">
        <f t="shared" si="0"/>
        <v>0</v>
      </c>
    </row>
    <row r="10" spans="1:7">
      <c r="A10" s="2">
        <v>8</v>
      </c>
      <c r="B10" s="1" t="s">
        <v>16</v>
      </c>
      <c r="C10" s="3" t="s">
        <v>7</v>
      </c>
      <c r="D10" s="3">
        <v>48.4</v>
      </c>
      <c r="E10" s="3"/>
      <c r="F10" s="3">
        <v>5</v>
      </c>
      <c r="G10" s="5">
        <f t="shared" si="0"/>
        <v>0</v>
      </c>
    </row>
    <row r="11" spans="1:7">
      <c r="A11" s="2">
        <v>9</v>
      </c>
      <c r="B11" s="1" t="s">
        <v>17</v>
      </c>
      <c r="C11" s="3" t="s">
        <v>11</v>
      </c>
      <c r="D11" s="3">
        <v>2</v>
      </c>
      <c r="E11" s="3"/>
      <c r="F11" s="3">
        <v>9</v>
      </c>
      <c r="G11" s="5">
        <f t="shared" si="0"/>
        <v>0</v>
      </c>
    </row>
    <row r="12" spans="1:7" ht="25.5">
      <c r="A12" s="2">
        <v>10</v>
      </c>
      <c r="B12" s="1" t="s">
        <v>18</v>
      </c>
      <c r="C12" s="3" t="s">
        <v>7</v>
      </c>
      <c r="D12" s="3">
        <v>75.2</v>
      </c>
      <c r="E12" s="3"/>
      <c r="F12" s="3">
        <v>9</v>
      </c>
      <c r="G12" s="5">
        <f t="shared" si="0"/>
        <v>0</v>
      </c>
    </row>
    <row r="13" spans="1:7">
      <c r="A13" s="2">
        <v>11</v>
      </c>
      <c r="B13" s="1" t="s">
        <v>30</v>
      </c>
      <c r="C13" s="3" t="s">
        <v>20</v>
      </c>
      <c r="D13" s="3">
        <v>13.54</v>
      </c>
      <c r="E13" s="3"/>
      <c r="F13" s="3">
        <v>9</v>
      </c>
      <c r="G13" s="5">
        <f t="shared" si="0"/>
        <v>0</v>
      </c>
    </row>
    <row r="14" spans="1:7">
      <c r="A14" s="2"/>
      <c r="B14" s="1" t="s">
        <v>21</v>
      </c>
      <c r="C14" s="3"/>
      <c r="D14" s="3"/>
      <c r="E14" s="3"/>
      <c r="F14" s="3"/>
      <c r="G14" s="5">
        <f>SUM(G3:G13)</f>
        <v>0</v>
      </c>
    </row>
    <row r="15" spans="1:7">
      <c r="A15" s="2"/>
      <c r="B15" s="1" t="s">
        <v>22</v>
      </c>
      <c r="C15" s="3"/>
      <c r="D15" s="3"/>
      <c r="E15" s="3"/>
      <c r="F15" s="3"/>
      <c r="G15" s="5">
        <f>G14*0.08</f>
        <v>0</v>
      </c>
    </row>
    <row r="16" spans="1:7">
      <c r="A16" s="2"/>
      <c r="B16" s="1" t="s">
        <v>23</v>
      </c>
      <c r="C16" s="3"/>
      <c r="D16" s="3"/>
      <c r="E16" s="3"/>
      <c r="F16" s="3"/>
      <c r="G16" s="5">
        <f>G14+G15</f>
        <v>0</v>
      </c>
    </row>
    <row r="17" spans="1:7">
      <c r="A17" s="2">
        <v>12</v>
      </c>
      <c r="B17" s="1" t="s">
        <v>24</v>
      </c>
      <c r="C17" s="3" t="s">
        <v>7</v>
      </c>
      <c r="D17" s="3">
        <v>8</v>
      </c>
      <c r="E17" s="3"/>
      <c r="F17" s="3">
        <v>70</v>
      </c>
      <c r="G17" s="5">
        <f>D17*E17*F17</f>
        <v>0</v>
      </c>
    </row>
    <row r="18" spans="1:7">
      <c r="A18" s="2"/>
      <c r="B18" s="1" t="s">
        <v>25</v>
      </c>
      <c r="C18" s="3"/>
      <c r="D18" s="3"/>
      <c r="E18" s="3"/>
      <c r="F18" s="3"/>
      <c r="G18" s="5">
        <f>G17</f>
        <v>0</v>
      </c>
    </row>
    <row r="19" spans="1:7">
      <c r="A19" s="2"/>
      <c r="B19" s="1" t="s">
        <v>22</v>
      </c>
      <c r="C19" s="3"/>
      <c r="D19" s="3"/>
      <c r="E19" s="3"/>
      <c r="F19" s="3"/>
      <c r="G19" s="5">
        <f>G18*0.08</f>
        <v>0</v>
      </c>
    </row>
    <row r="20" spans="1:7">
      <c r="A20" s="2"/>
      <c r="B20" s="1" t="s">
        <v>23</v>
      </c>
      <c r="C20" s="3"/>
      <c r="D20" s="3"/>
      <c r="E20" s="3"/>
      <c r="F20" s="3"/>
      <c r="G20" s="5">
        <f>G18+G19</f>
        <v>0</v>
      </c>
    </row>
    <row r="21" spans="1:7" ht="25.5">
      <c r="A21" s="2"/>
      <c r="B21" s="1" t="s">
        <v>26</v>
      </c>
      <c r="C21" s="3"/>
      <c r="D21" s="3"/>
      <c r="E21" s="3"/>
      <c r="F21" s="3"/>
      <c r="G21" s="5">
        <f>G14+G18</f>
        <v>0</v>
      </c>
    </row>
    <row r="22" spans="1:7">
      <c r="A22" s="2"/>
      <c r="B22" s="1" t="s">
        <v>22</v>
      </c>
      <c r="C22" s="3"/>
      <c r="D22" s="3"/>
      <c r="E22" s="3"/>
      <c r="F22" s="3"/>
      <c r="G22" s="5">
        <f>G15+G19</f>
        <v>0</v>
      </c>
    </row>
    <row r="23" spans="1:7">
      <c r="A23" s="2"/>
      <c r="B23" s="1" t="s">
        <v>23</v>
      </c>
      <c r="C23" s="3"/>
      <c r="D23" s="3"/>
      <c r="E23" s="3"/>
      <c r="F23" s="3"/>
      <c r="G23" s="5">
        <f>G20+G16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 - zadanie 1</vt:lpstr>
      <vt:lpstr>przedmiar - zadanie 2</vt:lpstr>
      <vt:lpstr>przedmiar - zadanie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Gomerski</dc:creator>
  <cp:lastModifiedBy>Marcin Gomerski</cp:lastModifiedBy>
  <cp:lastPrinted>2019-05-21T12:21:20Z</cp:lastPrinted>
  <dcterms:created xsi:type="dcterms:W3CDTF">2019-05-21T11:27:27Z</dcterms:created>
  <dcterms:modified xsi:type="dcterms:W3CDTF">2019-05-22T07:34:33Z</dcterms:modified>
</cp:coreProperties>
</file>